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vslsrv102.brent.gov.uk\rmp\Planning &amp; Development\PLANNING &amp; TRANSPORT STRATEGY\Brownfield\Final versions\2024\"/>
    </mc:Choice>
  </mc:AlternateContent>
  <xr:revisionPtr revIDLastSave="0" documentId="13_ncr:1_{ED38C4D1-61DE-4CE9-A0C2-94C0C36F544D}" xr6:coauthVersionLast="47" xr6:coauthVersionMax="47" xr10:uidLastSave="{00000000-0000-0000-0000-000000000000}"/>
  <bookViews>
    <workbookView xWindow="-4695" yWindow="-21720" windowWidth="38640" windowHeight="21240" xr2:uid="{00000000-000D-0000-FFFF-FFFF00000000}"/>
  </bookViews>
  <sheets>
    <sheet name="Brownfield Registe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4" i="5" l="1"/>
  <c r="R263" i="5"/>
  <c r="R262" i="5"/>
  <c r="R261" i="5"/>
  <c r="R260" i="5"/>
  <c r="R259" i="5"/>
  <c r="R258" i="5"/>
  <c r="R257" i="5"/>
  <c r="R2" i="5"/>
  <c r="R3" i="5"/>
  <c r="R4" i="5"/>
  <c r="R5" i="5"/>
  <c r="R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41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4" i="5"/>
  <c r="R165" i="5"/>
  <c r="R166" i="5"/>
  <c r="R167" i="5"/>
  <c r="R168" i="5"/>
  <c r="R169" i="5"/>
  <c r="R170" i="5"/>
  <c r="R171" i="5"/>
  <c r="R175" i="5"/>
  <c r="R176" i="5"/>
  <c r="R177" i="5"/>
  <c r="R178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</calcChain>
</file>

<file path=xl/sharedStrings.xml><?xml version="1.0" encoding="utf-8"?>
<sst xmlns="http://schemas.openxmlformats.org/spreadsheetml/2006/main" count="2528" uniqueCount="764">
  <si>
    <t>OrganisationURI</t>
  </si>
  <si>
    <t>SiteReference</t>
  </si>
  <si>
    <t>SiteNameAddress</t>
  </si>
  <si>
    <t>SiteplanURL</t>
  </si>
  <si>
    <t>GeoY</t>
  </si>
  <si>
    <t>GeoX</t>
  </si>
  <si>
    <t>Hectares</t>
  </si>
  <si>
    <t>OwnershipStatus</t>
  </si>
  <si>
    <t>PlanningStatus</t>
  </si>
  <si>
    <t>PermissionType</t>
  </si>
  <si>
    <t>PermissionDate</t>
  </si>
  <si>
    <t>PlanningHistory</t>
  </si>
  <si>
    <t>Deliverable</t>
  </si>
  <si>
    <t>NetDwellingsRangeFrom</t>
  </si>
  <si>
    <t>NetDwellingsRangeTo</t>
  </si>
  <si>
    <t>HazardousSubstances</t>
  </si>
  <si>
    <t>Notes</t>
  </si>
  <si>
    <t>FirstAddedDate</t>
  </si>
  <si>
    <t>LastUpdatedDate</t>
  </si>
  <si>
    <t>End Date</t>
  </si>
  <si>
    <t>http://opendatacommunities.org/id/london-borough-council/brent</t>
  </si>
  <si>
    <t>BR00003</t>
  </si>
  <si>
    <t>https://maps.london.gov.uk/brownfield-site-register</t>
  </si>
  <si>
    <t>not owned by a public authority</t>
  </si>
  <si>
    <t>not permissioned</t>
  </si>
  <si>
    <t>https://pa.brent.gov.uk/online-applications/simpleSearchResults.do?action=firstPage</t>
  </si>
  <si>
    <t>permissioned</t>
  </si>
  <si>
    <t>full planning permission</t>
  </si>
  <si>
    <t>Y</t>
  </si>
  <si>
    <t>BR00005</t>
  </si>
  <si>
    <t>Stonebridge Primary School Annexe, Twybridge Way, London, NW10 0ST</t>
  </si>
  <si>
    <t>owned by a public authority</t>
  </si>
  <si>
    <t>other</t>
  </si>
  <si>
    <t>BR00008</t>
  </si>
  <si>
    <t>pending decision</t>
  </si>
  <si>
    <t>BR00020</t>
  </si>
  <si>
    <t>Land R/O 37-41, High Street, London, NW10</t>
  </si>
  <si>
    <t>BR00021</t>
  </si>
  <si>
    <t>348, Dollis Hill Lane, NW2 6HL</t>
  </si>
  <si>
    <t>mixed ownership</t>
  </si>
  <si>
    <t>BR00027</t>
  </si>
  <si>
    <t>Raglan Court &amp; Garages, Raglan Court, Empire Way, Wembley, HA9</t>
  </si>
  <si>
    <t>BR00028</t>
  </si>
  <si>
    <t>Storage Land next to 75, St Pauls Avenue, London, NW2 5TG</t>
  </si>
  <si>
    <t>BR00030</t>
  </si>
  <si>
    <t>2A Preston Waye &amp; 283-287 odd, Preston Road, Harrow, HA3</t>
  </si>
  <si>
    <t>BR00033</t>
  </si>
  <si>
    <t>Miracle Signs &amp; Wonders Ministrie, Church Road, London, NW10 9NR</t>
  </si>
  <si>
    <t>BR00039</t>
  </si>
  <si>
    <t>2-22 London Road, HA9</t>
  </si>
  <si>
    <t>BR00040</t>
  </si>
  <si>
    <t>BR00041</t>
  </si>
  <si>
    <t>BR00045</t>
  </si>
  <si>
    <t>outline planning permission</t>
  </si>
  <si>
    <t>Mixed ownership</t>
  </si>
  <si>
    <t>BR00048</t>
  </si>
  <si>
    <t>BR00049</t>
  </si>
  <si>
    <t>BR00050</t>
  </si>
  <si>
    <t>BR00052</t>
  </si>
  <si>
    <t>BR00053</t>
  </si>
  <si>
    <t>BR00054</t>
  </si>
  <si>
    <t>BR00055</t>
  </si>
  <si>
    <t>BR00057</t>
  </si>
  <si>
    <t>BR00058</t>
  </si>
  <si>
    <t>Neasden Lane / Birse Crescent, Neasden, NW10</t>
  </si>
  <si>
    <t>BR00059</t>
  </si>
  <si>
    <t>Neasden Lane / North Circular Road, Neasden, NW10</t>
  </si>
  <si>
    <t>BR00060</t>
  </si>
  <si>
    <t>Manor Park Works, Manor Park Road, Harlesden, NW10 4JJ</t>
  </si>
  <si>
    <t>BR00061</t>
  </si>
  <si>
    <t>BR00063</t>
  </si>
  <si>
    <t>BR00064</t>
  </si>
  <si>
    <t>BR00065</t>
  </si>
  <si>
    <t>Former Dudden Hill Lane Playground, Willesden, NW10</t>
  </si>
  <si>
    <t>BR00067</t>
  </si>
  <si>
    <t>15 &amp; 17, Tudor Gardens, NW9 8RL</t>
  </si>
  <si>
    <t>BR00069</t>
  </si>
  <si>
    <t>16, Mapesbury Road, NW2 4JB</t>
  </si>
  <si>
    <t>BR00071</t>
  </si>
  <si>
    <t>2, Forty Lane, HA9 9EB</t>
  </si>
  <si>
    <t>BR00079</t>
  </si>
  <si>
    <t>427, High Road, HA9 7AB</t>
  </si>
  <si>
    <t>BR00083</t>
  </si>
  <si>
    <t>494-504, Neasden Lane North, NW10 0EA</t>
  </si>
  <si>
    <t>Full planning permission</t>
  </si>
  <si>
    <t>BR00084</t>
  </si>
  <si>
    <t>511, High Road, HA0 2DH</t>
  </si>
  <si>
    <t>BR00085</t>
  </si>
  <si>
    <t>57, Cricklewood Broadway, NW2 3JX</t>
  </si>
  <si>
    <t>BR00092</t>
  </si>
  <si>
    <t>BR00094</t>
  </si>
  <si>
    <t>Flats 1-12 Inc And Flats 13-24 Inc, Leeland Way, NW10 1SA</t>
  </si>
  <si>
    <t>BR00093</t>
  </si>
  <si>
    <t>Ashford Studios, Ashford Road, NW2 6TP</t>
  </si>
  <si>
    <t>BR00095</t>
  </si>
  <si>
    <t>Garages Rear Of Glenmore Parade, Ealing Road, HA0</t>
  </si>
  <si>
    <t>Not owned by a public authority</t>
  </si>
  <si>
    <t>BR00098</t>
  </si>
  <si>
    <t>Masons House, Valley Drive, NW9 9NG</t>
  </si>
  <si>
    <t>BR00099</t>
  </si>
  <si>
    <t>BR00103</t>
  </si>
  <si>
    <t>The Lodge Liberal Jewish Cemetery, Pound Lane, NW10 2HG</t>
  </si>
  <si>
    <t>BR00108</t>
  </si>
  <si>
    <t>Yard Rear Of 1a, Parkfield Road, NW10 2BJ</t>
  </si>
  <si>
    <t>BR00111</t>
  </si>
  <si>
    <t>107, Brondesbury Park, NW2 5JL</t>
  </si>
  <si>
    <t>BR00112</t>
  </si>
  <si>
    <t>111, Salusbury Road, NW6 6RG</t>
  </si>
  <si>
    <t>BR00114</t>
  </si>
  <si>
    <t>126, High Road, NW10 2PJ</t>
  </si>
  <si>
    <t>BR00116</t>
  </si>
  <si>
    <t>203, Kilburn High Road, NW6 7HY</t>
  </si>
  <si>
    <t>BR00117</t>
  </si>
  <si>
    <t>245-249 And 253 Ealing Road, HA0 1EX</t>
  </si>
  <si>
    <t>16/3606</t>
  </si>
  <si>
    <t>BR00118</t>
  </si>
  <si>
    <t>All Units Inc Garages , 4-9 Gladstone Parade, Edgware Road, NW2 6JS</t>
  </si>
  <si>
    <t>BR00119</t>
  </si>
  <si>
    <t>Prospect House, North Circular Road, NW10 7GH</t>
  </si>
  <si>
    <t>BR00122</t>
  </si>
  <si>
    <t>BR00123</t>
  </si>
  <si>
    <t>39a-B  41  43-47 &amp; Car Park Villiers Rd R/O 43-47 Dudden Hill Lane, NW10 2ET</t>
  </si>
  <si>
    <t>BR00124</t>
  </si>
  <si>
    <t>Preston Library, Carlton Avenue East, HA9 8PL</t>
  </si>
  <si>
    <t>BR00128</t>
  </si>
  <si>
    <t>15, 17, 19 Burnley Road, NW10 1ED</t>
  </si>
  <si>
    <t>Other</t>
  </si>
  <si>
    <t>BR00129</t>
  </si>
  <si>
    <t>998-1004 Harrow Road, NW10 5NT</t>
  </si>
  <si>
    <t>BR00130</t>
  </si>
  <si>
    <t>51-63 High Road, NW10 2SU</t>
  </si>
  <si>
    <t>BR00131</t>
  </si>
  <si>
    <t>Land At 63 And 65 Dudden Hill Lane, NW10 1BD</t>
  </si>
  <si>
    <t>BR00132</t>
  </si>
  <si>
    <t>189 High Road, NW10 2SD</t>
  </si>
  <si>
    <t>BR00134</t>
  </si>
  <si>
    <t>1-14 Inc 38 Kenny House Birse Crescent, NW10 1SF</t>
  </si>
  <si>
    <t>BR00137</t>
  </si>
  <si>
    <t>68 &amp; 70 Ealing Road, HA0 4TH</t>
  </si>
  <si>
    <t>BR00138</t>
  </si>
  <si>
    <t>85-87 Salusbury Road, NW6 6NH</t>
  </si>
  <si>
    <t>BR00139</t>
  </si>
  <si>
    <t>32 Balnacraig Avenue, NW10 1TH</t>
  </si>
  <si>
    <t>BR00140</t>
  </si>
  <si>
    <t>202 &amp;202a-C Inc High Street, NW10 4SY</t>
  </si>
  <si>
    <t>BR00142</t>
  </si>
  <si>
    <t>1Kings Drive, HA9 9HP</t>
  </si>
  <si>
    <t>BR00145</t>
  </si>
  <si>
    <t>801 Harrow Road, HA0 2LP</t>
  </si>
  <si>
    <t>BR00146</t>
  </si>
  <si>
    <t>109 Park Avenue North, NW10 1HT</t>
  </si>
  <si>
    <t>BR00147</t>
  </si>
  <si>
    <t>19-24 Inc Lawns Court The Avenue, HA9 9PN</t>
  </si>
  <si>
    <t>BR00148</t>
  </si>
  <si>
    <t>126 Preston Road, HA9 8NL</t>
  </si>
  <si>
    <t>BR00149</t>
  </si>
  <si>
    <t>143 &amp; 145 Park Lane, HA9 7SD</t>
  </si>
  <si>
    <t>BR00150</t>
  </si>
  <si>
    <t>7 Sudbury Hill Close, HA0 2QR</t>
  </si>
  <si>
    <t>19/2423. Site includes an element of residential garden (not PDL)</t>
  </si>
  <si>
    <t>BR00151</t>
  </si>
  <si>
    <t>Harlesden Plaza</t>
  </si>
  <si>
    <t>Harlesden Neighbourhood Plan</t>
  </si>
  <si>
    <t>BR00152</t>
  </si>
  <si>
    <t>Former Willesden Amblance Station, 164 Harlesden Road</t>
  </si>
  <si>
    <t>19/4357</t>
  </si>
  <si>
    <t xml:space="preserve"> 80 Granville Centre, Granville Road, NW6 5RA</t>
  </si>
  <si>
    <t>BR00158</t>
  </si>
  <si>
    <t>158-160, High Road, NW10 2PB</t>
  </si>
  <si>
    <t>BR00157</t>
  </si>
  <si>
    <t>14, Harrowdene Road, HA0 2JB</t>
  </si>
  <si>
    <t>BR00156</t>
  </si>
  <si>
    <t>B, 290, Ealing Road, HA0 4LL</t>
  </si>
  <si>
    <t>BR00155</t>
  </si>
  <si>
    <t>110, Walm Lane, NW2 4RS</t>
  </si>
  <si>
    <t>BR00154</t>
  </si>
  <si>
    <t>Artisan House, Market Way, HA0 2BT</t>
  </si>
  <si>
    <t>BR00153</t>
  </si>
  <si>
    <t>A, 142, Wembley Hill Road, HA9 8EN</t>
  </si>
  <si>
    <t>BR00159</t>
  </si>
  <si>
    <t>BR00174</t>
  </si>
  <si>
    <t>Pharamond Garages, rear of 258-262 Willesden Lane, Willesden, London</t>
  </si>
  <si>
    <t>BR00163</t>
  </si>
  <si>
    <t>Symal House, Edgware Road, Kingsbury, London, NW9 0HU</t>
  </si>
  <si>
    <t>BR00162</t>
  </si>
  <si>
    <t>BR00161</t>
  </si>
  <si>
    <t>13, The Avenue, NW6 7NR</t>
  </si>
  <si>
    <t>BR00160</t>
  </si>
  <si>
    <t>20/2732</t>
  </si>
  <si>
    <t>Wiltern Court, Shoot Up Hill, NW2 3TY</t>
  </si>
  <si>
    <t>BR00172</t>
  </si>
  <si>
    <t>permission in principle</t>
  </si>
  <si>
    <t>41, 41A &amp; 43 Harrow Road, Wembley, HA9 6DG</t>
  </si>
  <si>
    <t>BR00170</t>
  </si>
  <si>
    <t>BR00169</t>
  </si>
  <si>
    <t>Aneurin Bevan Court Garages, Coles Green Road, London</t>
  </si>
  <si>
    <t>BR00168</t>
  </si>
  <si>
    <t>BR00167</t>
  </si>
  <si>
    <t>Gwalia Working Mens Club, Manor Park Road, London, NW10 4JU</t>
  </si>
  <si>
    <t>BR00165</t>
  </si>
  <si>
    <t>101 A-C INC, Chatsworth Road, London, NW2 4BH</t>
  </si>
  <si>
    <t>BR00164</t>
  </si>
  <si>
    <t>19/2408</t>
  </si>
  <si>
    <t>BR00175</t>
  </si>
  <si>
    <t>BR00176</t>
  </si>
  <si>
    <t>462-466 High Road, Wembley, HA9 7AY</t>
  </si>
  <si>
    <t>3 Cambridge Avenue, London, NW6 5AH</t>
  </si>
  <si>
    <t>20/1729</t>
  </si>
  <si>
    <t>BR00178</t>
  </si>
  <si>
    <t>91B Mora Road, London, NW2 6TB</t>
  </si>
  <si>
    <t>17/5243. Development commenced.</t>
  </si>
  <si>
    <t>17/5291. Development commenced.</t>
  </si>
  <si>
    <t xml:space="preserve">18/4902. Development commenced. </t>
  </si>
  <si>
    <t>No longer forms part of the DPD and no realistic prospect of being delivered within 15 years</t>
  </si>
  <si>
    <t>17/2331. Development has commenced.</t>
  </si>
  <si>
    <t xml:space="preserve">19/2688. Development has commenced. </t>
  </si>
  <si>
    <t xml:space="preserve">18/0192. Site includes an element of residential garden (not PDL). Development has commenced. </t>
  </si>
  <si>
    <t>19/0462. Site includes an element of residential garden (not PDL). Development has commenced.</t>
  </si>
  <si>
    <t xml:space="preserve">19/0078. Development has commenced. </t>
  </si>
  <si>
    <t xml:space="preserve">19/1095. Development has commenced. </t>
  </si>
  <si>
    <t>19/1305. Development has commenced.</t>
  </si>
  <si>
    <t xml:space="preserve">18/4074. Development has commenced. </t>
  </si>
  <si>
    <t xml:space="preserve">19/0885. Development has commenced. </t>
  </si>
  <si>
    <t xml:space="preserve">19/0987. Development has commenced. </t>
  </si>
  <si>
    <t xml:space="preserve">18/1466. Development has commenced. </t>
  </si>
  <si>
    <t>18/4914. Development commenced.</t>
  </si>
  <si>
    <t>16/3408. Expired.</t>
  </si>
  <si>
    <t>17/0436. Expired</t>
  </si>
  <si>
    <t>17/3249. Expired.</t>
  </si>
  <si>
    <t xml:space="preserve">19/3863. Site includes an element of residential garden (not PDL). Development has commenced. </t>
  </si>
  <si>
    <t xml:space="preserve">19/1761. Development has commenced. </t>
  </si>
  <si>
    <t>19/3056. Site includes an element of residential garden (not PDL). Development has commenced</t>
  </si>
  <si>
    <t>18/1528. Site includes an element of residential garden (not PDL). Permission expired.</t>
  </si>
  <si>
    <t>17/1647. Site includes an element of residential garden (not PDL). Permission expired</t>
  </si>
  <si>
    <t>18/1217. Development has commenced.</t>
  </si>
  <si>
    <t>17/2670. Site includes an element of residential garden (not PDL). Permission expired.</t>
  </si>
  <si>
    <t>Capacity updated due to newly adopted local plan. Site Allocation reference BCSA1</t>
  </si>
  <si>
    <t>BR00179</t>
  </si>
  <si>
    <t>BCSA2 - Stadium Retail Park &amp; Fountain Studios</t>
  </si>
  <si>
    <t>BCSA3 - Brook Avenue</t>
  </si>
  <si>
    <t>BCSA4 - Fifth Way / Euro Car Parts</t>
  </si>
  <si>
    <t>BCSA5 - Olympic Office Centre</t>
  </si>
  <si>
    <t>BCSA6 - Watkin Road</t>
  </si>
  <si>
    <t>BR00180</t>
  </si>
  <si>
    <t>BCSA7 - Wembley Park Station (South)</t>
  </si>
  <si>
    <t>BR00181</t>
  </si>
  <si>
    <t>BR00182</t>
  </si>
  <si>
    <t>BR00183</t>
  </si>
  <si>
    <t>BR00184</t>
  </si>
  <si>
    <t>BR00185</t>
  </si>
  <si>
    <t>BR00186</t>
  </si>
  <si>
    <t>BR00187</t>
  </si>
  <si>
    <t>BR00188</t>
  </si>
  <si>
    <t>BR00189</t>
  </si>
  <si>
    <t>BR00190</t>
  </si>
  <si>
    <t>BR00191</t>
  </si>
  <si>
    <t>BCSA8 - Wembley Retail Park</t>
  </si>
  <si>
    <t xml:space="preserve">BCSA9 - First Way </t>
  </si>
  <si>
    <t>BCSA12 - Land to South of South Way</t>
  </si>
  <si>
    <t>BCSA11 - College of North West London Wembley</t>
  </si>
  <si>
    <t>BCSA13 - Former Malcolm House Site</t>
  </si>
  <si>
    <t>BCSA14 - St Joseph's Social Club, Empire Way</t>
  </si>
  <si>
    <t>BCSA19 - Wembley Park Station, Police Station and Adjacent Land Bridge Road</t>
  </si>
  <si>
    <t>BCSA20 - Wembley Park Station (North)</t>
  </si>
  <si>
    <t>BESA1 - Coombe Road</t>
  </si>
  <si>
    <t>Site Allocation Brent Local Plan 2019-2041 - BCSA3. Contains elements of residential garden (not PDL)</t>
  </si>
  <si>
    <t>BESA3 - 5 Blackbird Hill</t>
  </si>
  <si>
    <t>BR00192</t>
  </si>
  <si>
    <t>BR00194</t>
  </si>
  <si>
    <t>BR00193</t>
  </si>
  <si>
    <t>BR00195</t>
  </si>
  <si>
    <t>BR00197</t>
  </si>
  <si>
    <t>BR00198</t>
  </si>
  <si>
    <t>BR00199</t>
  </si>
  <si>
    <t>BR00200</t>
  </si>
  <si>
    <t>BR00201</t>
  </si>
  <si>
    <t>BR00202</t>
  </si>
  <si>
    <t>BR00203</t>
  </si>
  <si>
    <t>BR00204</t>
  </si>
  <si>
    <t>BR00205</t>
  </si>
  <si>
    <t>BR00206</t>
  </si>
  <si>
    <t>BR00208</t>
  </si>
  <si>
    <t>BR00210</t>
  </si>
  <si>
    <t>BR00211</t>
  </si>
  <si>
    <t>BR00212</t>
  </si>
  <si>
    <t>BR00214</t>
  </si>
  <si>
    <t>BR00215</t>
  </si>
  <si>
    <t>BR00216</t>
  </si>
  <si>
    <t>BR00217</t>
  </si>
  <si>
    <t>BR00218</t>
  </si>
  <si>
    <t>BR00223</t>
  </si>
  <si>
    <t>BR00224</t>
  </si>
  <si>
    <t>BR00225</t>
  </si>
  <si>
    <t>BR00226</t>
  </si>
  <si>
    <t>BR00227</t>
  </si>
  <si>
    <t>BR00229</t>
  </si>
  <si>
    <t>BR00230</t>
  </si>
  <si>
    <t>BR00231</t>
  </si>
  <si>
    <t>BR00232</t>
  </si>
  <si>
    <t>BR00233</t>
  </si>
  <si>
    <t>BR00234</t>
  </si>
  <si>
    <t>BR00235</t>
  </si>
  <si>
    <t>BR00236</t>
  </si>
  <si>
    <t>BR00237</t>
  </si>
  <si>
    <t>BR00238</t>
  </si>
  <si>
    <t>BR00239</t>
  </si>
  <si>
    <t>BR00240</t>
  </si>
  <si>
    <t>BR00242</t>
  </si>
  <si>
    <t>BR00243</t>
  </si>
  <si>
    <t>BR00244</t>
  </si>
  <si>
    <t>BR00245</t>
  </si>
  <si>
    <t>BR00246</t>
  </si>
  <si>
    <t>BR00247</t>
  </si>
  <si>
    <t>BR00248</t>
  </si>
  <si>
    <t>BNSA2 - Colindale Retail Park, Multi-storey carpark and Southon House</t>
  </si>
  <si>
    <t>BNSA4 - Former Mecca Bingo Site</t>
  </si>
  <si>
    <t>BNSA5 - Former Kingsbury Library and Community Centre</t>
  </si>
  <si>
    <t>BNSA6 - Ex-Volkswagen Garage</t>
  </si>
  <si>
    <t>TBC</t>
  </si>
  <si>
    <t>BNSA8 - Queensbury Underground Station Carpark, Turner Road</t>
  </si>
  <si>
    <t>BSSA3 - Church End Local Centre</t>
  </si>
  <si>
    <t>BSSA4 - Chapman's and Sapcote Industrial Estate</t>
  </si>
  <si>
    <t>BSSA5 - Willesden Bus Depot</t>
  </si>
  <si>
    <t>BSSA8 - McGovern's Yard</t>
  </si>
  <si>
    <t>BSSA9 - Barry's Garage</t>
  </si>
  <si>
    <t>BSSA11 - Euro Car Rental</t>
  </si>
  <si>
    <t>BSSA12 - 296-300 High Road</t>
  </si>
  <si>
    <t>BSSA14 - Morland Gardens</t>
  </si>
  <si>
    <t>BSSA16 - Morduant Road</t>
  </si>
  <si>
    <t>BSSA18 - Harlesden Telephone Exchange</t>
  </si>
  <si>
    <t>BSESA1 - Austen</t>
  </si>
  <si>
    <t>BSESA2 - Blake</t>
  </si>
  <si>
    <t>BSESA4 - Carlton Infant School</t>
  </si>
  <si>
    <t>BSESA5 - Craik</t>
  </si>
  <si>
    <t>BSESA6 - Crone and Zangwill</t>
  </si>
  <si>
    <t>BSESA7 - Dickens</t>
  </si>
  <si>
    <t>BSESA8 - Hereford House &amp; Exeter Court</t>
  </si>
  <si>
    <t>BSESA13 - John Ratcliffe House</t>
  </si>
  <si>
    <t>BSESA14 - William Dunbar House and William Saville House</t>
  </si>
  <si>
    <t>BSESA15 - UK Albanian Muslim County and Cultural Centre</t>
  </si>
  <si>
    <t>BSESA16 - OK Club</t>
  </si>
  <si>
    <t>BSESA17 - Cricklewood Broadway Retail Park</t>
  </si>
  <si>
    <t>BSESA20 - Kilburn Square</t>
  </si>
  <si>
    <t>BSESA21 - Willesden Green Sainsbury's and Garages</t>
  </si>
  <si>
    <t>BSESA22 - Queens Parade, 1-12 Queens Parade, Willesden Lane</t>
  </si>
  <si>
    <t>BSESA23 - Former Willesden Green Police Station, 96 High Road, Wilesden</t>
  </si>
  <si>
    <t>BSESA28 - Strode Road</t>
  </si>
  <si>
    <t>BSESA29 - Willesden Telephone Exchange, 50 Harlesden Road</t>
  </si>
  <si>
    <t>BSESA30 - 61-65 Shoot Up Hill</t>
  </si>
  <si>
    <t>BSESA31 - Turpin's Yard</t>
  </si>
  <si>
    <t>BSESA32 - 45-55 Cricklewood Broadway</t>
  </si>
  <si>
    <t>BSESA33 - 123-129 Cricklewood Broadway</t>
  </si>
  <si>
    <t>BSESA34 - Kilburn Park Underground Station</t>
  </si>
  <si>
    <t>BSESA35 - 303-309 Cricklewood Broadway</t>
  </si>
  <si>
    <t>BSWSA2 - Sainsbury's Alperton</t>
  </si>
  <si>
    <t>BSWSA3 - Atlip Road</t>
  </si>
  <si>
    <t>BSWSA10 - Elm Road</t>
  </si>
  <si>
    <t>BSWSA13 - Wembley Police &amp; Fire Stations Harrow Road and Wembley Community Hospital / Chaplin Road Health Centre</t>
  </si>
  <si>
    <t>BSWSA14 - Sudbury Town Station Carpark</t>
  </si>
  <si>
    <t xml:space="preserve">BSWSA16 - Carphone Warehouse 416 Ealing Road </t>
  </si>
  <si>
    <t>BSWSA17 - Former Wembley Youth Centre / Dennis Jackson Centre</t>
  </si>
  <si>
    <t>Brent Local Plan 2019-2041 site allocation BCSA11</t>
  </si>
  <si>
    <t>Brent Local Plan 2019-2041 site allocation BCSA12</t>
  </si>
  <si>
    <t>Brent Local Plan 2019-2041 site allocation BCSA20</t>
  </si>
  <si>
    <t>Brent Local Plan 2019-2041 site allocation BCSA13</t>
  </si>
  <si>
    <t>Brent Local Plan 2019-2041 site allocation BCSA14</t>
  </si>
  <si>
    <t>Brent Local Plan 2019-2041 site allocation BCSA19</t>
  </si>
  <si>
    <t>application 21/1124 pending s106. Brent Local Plan 2019-2041 site allocation BNSA2</t>
  </si>
  <si>
    <t>Brent Local Plan 2019-2041 site allocation BNSA5</t>
  </si>
  <si>
    <t>Brent Local Plan 2019-2041 site allocation BCSA6</t>
  </si>
  <si>
    <t>Brent Local Plan 2019-2041 site allocation BNSA8</t>
  </si>
  <si>
    <t>Brent Local Plan 2019-2041 site allocation BSSA4</t>
  </si>
  <si>
    <t>Brent Local Plan 2019-2041 site allocation BSSA5</t>
  </si>
  <si>
    <t>Brent Local Plan 2019-2041 site allocation BSSA8</t>
  </si>
  <si>
    <t>Brent Local Plan 2019-2041 site allocation BSSA9</t>
  </si>
  <si>
    <t>Brent Local Plan 2019-2041 site allocation BSSA11</t>
  </si>
  <si>
    <t>Brent Local Plan 2019-2041 site allocation BSSA12</t>
  </si>
  <si>
    <t>Brent Local Plan 2019-2041 site allocation BSSA16</t>
  </si>
  <si>
    <t>Brent Local Plan 2019-2041 site allocation BSSA18</t>
  </si>
  <si>
    <t>20/0345 permission. Brent Local Plan 2019-2041 site allocation BSSA14</t>
  </si>
  <si>
    <t>Brent Local Plan 2019-2041 site allocation BSESA1. Contains garden at rear of church.</t>
  </si>
  <si>
    <t xml:space="preserve">Brent Local Plan 2019-2041 site allocation BSESA2. Contains some green semi-public space. </t>
  </si>
  <si>
    <t xml:space="preserve">Brent Local Plan 2019-2041 site allocation BSESA4. </t>
  </si>
  <si>
    <t>21/4355 to be determined. Contains an element of green space. Brent Local Plan 2019-2041 site allocation BSESA6</t>
  </si>
  <si>
    <t xml:space="preserve">21/4354 to be determined. Contains an element of green space. Brent Local Plan 2019-2041 site allocation BSESA5. </t>
  </si>
  <si>
    <t>Contains an element of green space. Brent Local Plan 2019-2041 site allocation BSESA7.</t>
  </si>
  <si>
    <t>21/2587 to be determined. Contains an element of public open space / green space.  Brent Local Plan 2019-2041 site allocation BSESA8</t>
  </si>
  <si>
    <t>Brent Local Plan 2019-2041 site allocation BSESA13</t>
  </si>
  <si>
    <t>Brent Local Plan 2019-2041 site allocation BSESA14</t>
  </si>
  <si>
    <t>Brent Local Plan 2019-2041 site allocation BSESA15</t>
  </si>
  <si>
    <t>Brent Local Plan 2019-2041 site allocation  BSESA16</t>
  </si>
  <si>
    <t>Brent Local Plan 2019-2041 site allocation BSESA20</t>
  </si>
  <si>
    <t>Brent Local Plan 2019-2041 site allocation BSESA22</t>
  </si>
  <si>
    <t>Brent Local Plan 2019-2041 site allocation BSESA21</t>
  </si>
  <si>
    <t>Brent Local Plan 2019-2041 site allocation BSESA23</t>
  </si>
  <si>
    <t>Brent Local Plan 2019-2041 site allocation BSESA28</t>
  </si>
  <si>
    <t>Brent Local Plan 2019-2041 site allocation BSESA29</t>
  </si>
  <si>
    <t>Brent Local Plan 2019-2041 site allocation BSESA30</t>
  </si>
  <si>
    <t>Lapsed prior approval - 18/4228. Brent Local Plan 2019-2041 site allocation BSESA31</t>
  </si>
  <si>
    <t>Brent Local Plan 2019-2041 site allocation BSESA32</t>
  </si>
  <si>
    <t>Brent Local Plan 2019-2041 site allocation BSESA33</t>
  </si>
  <si>
    <t>Brent Local Plan 2019-2041 site allocation BSESA34</t>
  </si>
  <si>
    <t>Brent Local Plan 2019-2041 site allocation BSESA35</t>
  </si>
  <si>
    <t>Brent Local Plan 2019-2041 site allocation BSWSA2</t>
  </si>
  <si>
    <t>Brent Local Plan 2019-2041 site allocation BSWSA3</t>
  </si>
  <si>
    <t>21/4155 to be determined. Brent Local Plan 2019-2041 site allocation BSWSA10</t>
  </si>
  <si>
    <t>Brent Local Plan 2019-2041 site allocation BSWSA13</t>
  </si>
  <si>
    <t>19/1241- dismissed at appeal. Brent Local Plan 2019-2041 site allocation BSWSA14</t>
  </si>
  <si>
    <t>20/1683. Brent Local Plan 2019-2041 site allocation BSWSA16</t>
  </si>
  <si>
    <t>Old boundary amended to match new site allocation boundary. Brent Local Plan 2019-2041 site allocation reference BSWSA11</t>
  </si>
  <si>
    <t>BSWSA11 - Wembley Cutting North, Mostyn Road</t>
  </si>
  <si>
    <t>19/4545 granted for 501 units - encopasses part of the site.  Brent Local Plan Site Allocation Reference BNSA1</t>
  </si>
  <si>
    <t>BNSA1 - Capitol Way Valley</t>
  </si>
  <si>
    <t>BCSA1 - ASDA / The Torch / Kwikfit</t>
  </si>
  <si>
    <t xml:space="preserve">Permissions 13/1098 and 13/2213 have commenced and therefore been subtracted from the capacity proposed for BSSA3 in the Brent Local Plan (2019-2041). Capacity is the capacity for the remainder of the site allocation. </t>
  </si>
  <si>
    <t xml:space="preserve">mixed ownership </t>
  </si>
  <si>
    <t>BNWGA1 - Northwick Park Growth Area</t>
  </si>
  <si>
    <t>BEGA1 - Neasden Station Growth Area</t>
  </si>
  <si>
    <t>Capacity from site allocation BEGA1 minus the development at 60 Neasden Lane, which has commenced. BEGA1 in Brent Local Plan 2019 - 2041. Contains elements of residential garden (not PDL)</t>
  </si>
  <si>
    <t>BEAG2 - Staples Corner Growth Area</t>
  </si>
  <si>
    <t>Development at 39 Waterloo Road subtracted from capacity as completed. Brent Local Plan 2019-2041 site allocation reference BEGA2.</t>
  </si>
  <si>
    <t>BSESA18 - 245-289 Cricklewood Broadway and Hassop Road</t>
  </si>
  <si>
    <t>capacity and site outline updated to match local plan. 21/0470; 21/4050; 20/1244. BSESA18 in Brent Local Plan 2019-2041.</t>
  </si>
  <si>
    <t>BSWSA12 - Keelers Service Centre, Harrow Road, HA0 2LL</t>
  </si>
  <si>
    <t>20/2473 for 52 units - relates to part of the site. 18/2984.  Local Plan site allocation BESA1</t>
  </si>
  <si>
    <t>BSSA1 - Asiatic Carpets</t>
  </si>
  <si>
    <t xml:space="preserve">Capacity updated to match the new local plan, excluding development at 29, 30, 31 Cygnus Business Centre which has commenced. </t>
  </si>
  <si>
    <t>BSWSA15 - Land on Heather Park Drive</t>
  </si>
  <si>
    <t>15/5564; 18/0284. Brent Local Plan site allocation reference BSWSA15.</t>
  </si>
  <si>
    <t>BSSA6 - Argenta House and Wembley Point</t>
  </si>
  <si>
    <t>BSSA7 in Brent Local Plan 2019-2041. Element of green space to the east.</t>
  </si>
  <si>
    <t>BSSA7 - Bridge Park &amp; Unisys Building</t>
  </si>
  <si>
    <t>Brent Local Plan site allocation reference BNWSA1</t>
  </si>
  <si>
    <t>BNWSA1 - Kenton Road Sainsbury's and Adjoining Land</t>
  </si>
  <si>
    <t>Brent Local Plan site allocation reference BSSA2</t>
  </si>
  <si>
    <t xml:space="preserve">BSSA2 - B&amp;M Homestore &amp; Cobbold Industrial Estate </t>
  </si>
  <si>
    <t>20/1424 started so removed from site. Brent Local Plan site allocation reference BSWSA6</t>
  </si>
  <si>
    <t>BNSA3 - Honeypot Lane LSIS and Morrisons</t>
  </si>
  <si>
    <t>BSWSA6 - Beresford Avenue, Alperton, HA0</t>
  </si>
  <si>
    <t>BSWSA4 - Sunleigh Road, Off Mount Pleasant, Alperton, HA0</t>
  </si>
  <si>
    <t>BSWSA8 - Wembley High Road</t>
  </si>
  <si>
    <t>19/2891 - granted. BSWSA9 Brent Local Plan 2019-2041 site allocation reference.</t>
  </si>
  <si>
    <t>18/2183 removed from site as completed. Permission 19/4444 not started. Remainder of site not permissioned. Brent local plan site allocation reference BNSA3</t>
  </si>
  <si>
    <t>BSWSA9 - Ark Elvin Academy, Cecil Avenue, Wembley, HA9 7DU</t>
  </si>
  <si>
    <t>BSWSA5 - Abbey Industrial Estate</t>
  </si>
  <si>
    <t>20/1096 awaiting s106; 20/3156 granted. Permission exceeds capacity in local plan. Brent Local Plan site allocation ref BSWSA5</t>
  </si>
  <si>
    <t>BSWSA7 - Northfields</t>
  </si>
  <si>
    <t>encompassed within BR00151</t>
  </si>
  <si>
    <t>20/2147; 21/1616. Site includes an element of residential garden (not PDL)</t>
  </si>
  <si>
    <t xml:space="preserve">20/0568. Development commenced. </t>
  </si>
  <si>
    <t>19/4434. Development commenced</t>
  </si>
  <si>
    <t>18/4100. Development commenced</t>
  </si>
  <si>
    <t>19/1368. Development commenced.</t>
  </si>
  <si>
    <t>18/2499 - superseded by 20/2653, which has commenced</t>
  </si>
  <si>
    <t xml:space="preserve">18/3935. Site includes an element of residential garden (not PDL). Expired. </t>
  </si>
  <si>
    <t>18/1534. Permission expired.</t>
  </si>
  <si>
    <t>17/5292. Permission expired.</t>
  </si>
  <si>
    <t>18/1400 expired. Superseded by 20/4311</t>
  </si>
  <si>
    <t>18/0353 expired. Superseded by 21/2323</t>
  </si>
  <si>
    <t>18/1077 expired. Superseded by 21/1965</t>
  </si>
  <si>
    <t>17/2120. Superseded by 20/1842. Site includes an element of residential garden (not PDL)</t>
  </si>
  <si>
    <t xml:space="preserve">17/0298 expired. Superseded by 18/4777, which has commenced. </t>
  </si>
  <si>
    <t>18/4798 - expired</t>
  </si>
  <si>
    <t>Land rear of 37-53 Strode Road AND Strode Road Car Wash, Strode Road, London, NW10</t>
  </si>
  <si>
    <t>18/3019 permissioned. Encompasses the whole of BSESA27 in the Brent Local Plan 2019-2041 plus area outside of site allocation.</t>
  </si>
  <si>
    <t>BR00241</t>
  </si>
  <si>
    <t>BR00249</t>
  </si>
  <si>
    <t>BSWSA1 - Alperton Industrial Sites</t>
  </si>
  <si>
    <t>19/4541 permissioned, 20/1151 awaiting s106. 20/3914,  16/2629,  18/4199 all started so removed from site allocation outline. Site allocation reference BSWSA1.</t>
  </si>
  <si>
    <t>17/3059 - outline permission. Site Allocation Reference BCSA2.</t>
  </si>
  <si>
    <t>Remainder of site allocation minus Phase 1 and 2a (18/3021, 19/3674) as these have started. 20/2784. Local Plan site ref BSWSA7.</t>
  </si>
  <si>
    <t>27a Forty Lane, Wembley, HA9 9EU</t>
  </si>
  <si>
    <t>BR00250</t>
  </si>
  <si>
    <t>12 Forty Lane, Wembley, HA9 9EB</t>
  </si>
  <si>
    <t xml:space="preserve">20/4315 granted. Located within an intensification corridor. Contains an element of residential garden (not PDL). </t>
  </si>
  <si>
    <t>BR00251</t>
  </si>
  <si>
    <t>95 St Johns Road, Wembley, HA9 7JG</t>
  </si>
  <si>
    <t>BR00252</t>
  </si>
  <si>
    <t>20/3129 granted. Contains an element of residential garden (not PDL).</t>
  </si>
  <si>
    <t>5 Kingswood Road, Wembley, HA9 8JR</t>
  </si>
  <si>
    <t>BR00254</t>
  </si>
  <si>
    <t>y</t>
  </si>
  <si>
    <t>381A-D INC, 381-397 INC and 13-20 Park Parade Mansion, Edgware Road, Kingsbury, London, NW9</t>
  </si>
  <si>
    <t>BR00255</t>
  </si>
  <si>
    <t>BR00256</t>
  </si>
  <si>
    <t>BR00257</t>
  </si>
  <si>
    <t>BR00258</t>
  </si>
  <si>
    <t>BR00259</t>
  </si>
  <si>
    <t>BR00260</t>
  </si>
  <si>
    <t>First Floor, 397 High Road, Wembley, HA9 6AA</t>
  </si>
  <si>
    <t>Helens Hotel, 20 Craven Park, London, NW10 8TD</t>
  </si>
  <si>
    <t>21/2207 - approved. Contains an element of garden at the rear (not PDL)</t>
  </si>
  <si>
    <t>Jubilee Court, 331 East Lane, Wembley, HA0 3LB</t>
  </si>
  <si>
    <t>21/1303 - approved. Contains an element of garden at the rear (not PDL)</t>
  </si>
  <si>
    <t>Bubbly Day Nursery, 247 High Road, London, NW10 2RY</t>
  </si>
  <si>
    <t>Second Floor, Kassinga House, 37 Winchelsea Road, London, NW10 8UN</t>
  </si>
  <si>
    <t>BR00261</t>
  </si>
  <si>
    <t>BR00262</t>
  </si>
  <si>
    <t>BR00263</t>
  </si>
  <si>
    <t>BR00264</t>
  </si>
  <si>
    <t>BR00265</t>
  </si>
  <si>
    <t>11 Mapesbury Road, London, NW2 4HX</t>
  </si>
  <si>
    <t>20/1466 - approved. Contains an element of garden at the rear (not PDL)</t>
  </si>
  <si>
    <t>1-4 Berkeley Court, Neasden Lane, London, NW10 1PX</t>
  </si>
  <si>
    <t>21/3269 - approved. Contains an element of garden at the rear (not PDL)</t>
  </si>
  <si>
    <t>7-13 Holmstall Parade, Burnt Oak Broadway, Edgware, HA8 5HX</t>
  </si>
  <si>
    <t>20/3303 - approved</t>
  </si>
  <si>
    <t>312 Preston Road, Harrow, HA3 0QH</t>
  </si>
  <si>
    <t>BR00266</t>
  </si>
  <si>
    <t>BR00267</t>
  </si>
  <si>
    <t>Car Wash, 470 Church Lane, London, NW9 8UA</t>
  </si>
  <si>
    <t>19/1840 - approved</t>
  </si>
  <si>
    <t>435-441 &amp; 441A High Road, Wembley, HA9 7AB</t>
  </si>
  <si>
    <t>19/2459 - approved</t>
  </si>
  <si>
    <t>81 Wembley Park Drive, Wembley, HA9 8HE</t>
  </si>
  <si>
    <t>Harley Road</t>
  </si>
  <si>
    <t>Land at Challenge Close</t>
  </si>
  <si>
    <t>BR00268</t>
  </si>
  <si>
    <t>BR00269</t>
  </si>
  <si>
    <t>BR00270</t>
  </si>
  <si>
    <t>Car Sales at Junction of High Street and Furness Road</t>
  </si>
  <si>
    <t>19/3092 - not started. 18/3111 has started so has been subtracted from the site allocation. Brent Local Plan site allocation reference BSWSA8.</t>
  </si>
  <si>
    <t>BR00171</t>
  </si>
  <si>
    <t>Transpuetc House, Heather Park Drive, HA0 1SS</t>
  </si>
  <si>
    <t>BR00173</t>
  </si>
  <si>
    <t>Units 29, 30 and 31 Cygnus Business Centre, Dalmeyer Road, London, NW10 2XA</t>
  </si>
  <si>
    <t>BR00044</t>
  </si>
  <si>
    <t>Malcolm House, HA9</t>
  </si>
  <si>
    <t>Development has commenced</t>
  </si>
  <si>
    <t>BR00104</t>
  </si>
  <si>
    <t>The Stadium, Oaklands Road, NW2 6DJ</t>
  </si>
  <si>
    <t>BR00017</t>
  </si>
  <si>
    <t>Albion House, 470 Church Lane, London, NW9 8UA</t>
  </si>
  <si>
    <t>planning permission granted under an order</t>
  </si>
  <si>
    <t>BR00014</t>
  </si>
  <si>
    <t>Harlesden Christian Centre &amp; Land next to and rear of Harlesden Christian Centre, Winchelsea Road, London</t>
  </si>
  <si>
    <t>BR00100</t>
  </si>
  <si>
    <t>Oxgate Farm Works, Coles Green Road, NW2 7EY</t>
  </si>
  <si>
    <t>Development complete</t>
  </si>
  <si>
    <t>BR00091</t>
  </si>
  <si>
    <t>945, Harrow Road, HA0 2SA</t>
  </si>
  <si>
    <t>BR00086</t>
  </si>
  <si>
    <t>57, Draycott Avenue, HA3 0BL</t>
  </si>
  <si>
    <t>BR00019</t>
  </si>
  <si>
    <t>301, Kingsbury Road, NW9 9PE</t>
  </si>
  <si>
    <t>BR00016</t>
  </si>
  <si>
    <t>Warranty House and 82 &amp; 82A Dudden Hill Lane, London, NW10 1DD</t>
  </si>
  <si>
    <t>BR00068</t>
  </si>
  <si>
    <t>486 High Road, HA9 7BH</t>
  </si>
  <si>
    <t>Permission expired</t>
  </si>
  <si>
    <t>BR00088</t>
  </si>
  <si>
    <t>633-635, Harrow Road, HA0 2ET</t>
  </si>
  <si>
    <t>BR00110</t>
  </si>
  <si>
    <t>1, Draycott Avenue, HA3 0BW</t>
  </si>
  <si>
    <t>BR00113</t>
  </si>
  <si>
    <t>12, Chaplin Road, HA0 4TX</t>
  </si>
  <si>
    <t>BR00072</t>
  </si>
  <si>
    <t>Storage Land Opposite Linden Avenue, Station Terrace, NW10 5RR</t>
  </si>
  <si>
    <t>BR00070</t>
  </si>
  <si>
    <t>2, Buller Road, NW10 5BT</t>
  </si>
  <si>
    <t>BR00076</t>
  </si>
  <si>
    <t>30, Brondesbury Park, NW6 7DN</t>
  </si>
  <si>
    <t>BR00042</t>
  </si>
  <si>
    <t>Delmore, 18n, Brondesbury Park, NW6 7DB</t>
  </si>
  <si>
    <t>BR00082</t>
  </si>
  <si>
    <t>48, Brondesbury Park, NW6 7AT</t>
  </si>
  <si>
    <t>BR00007</t>
  </si>
  <si>
    <t>13, Christchurch Avenue, NW6 7QP</t>
  </si>
  <si>
    <t>BR00087</t>
  </si>
  <si>
    <t>5-9, Wembley Hill Road, HA9 8AF</t>
  </si>
  <si>
    <t>BR00144</t>
  </si>
  <si>
    <t>19 &amp; 19a Napier Road, HA0 4UA</t>
  </si>
  <si>
    <t>BR00046</t>
  </si>
  <si>
    <t>Land Adjacent To 1-18 And Land West Of 29 To 46, Ellerslie Gardens, NW10</t>
  </si>
  <si>
    <t>BR00022</t>
  </si>
  <si>
    <t>40, Sudbury Court Road, HA1 3SH</t>
  </si>
  <si>
    <t>BR00018</t>
  </si>
  <si>
    <t>3-5 INC, Watling Gate, Edgware Road, Kingsbury, London, NW9 6NB</t>
  </si>
  <si>
    <t>BR00029</t>
  </si>
  <si>
    <t>5, Chippenham Gardens, NW6 5LH</t>
  </si>
  <si>
    <t>BR00090</t>
  </si>
  <si>
    <t>79-83, Kenton Road, HA3 0AH</t>
  </si>
  <si>
    <t>BR00102</t>
  </si>
  <si>
    <t>Studio Flats, 117 &amp; Rear Of 117, Kenton Road, HA3 0AZ</t>
  </si>
  <si>
    <t>BR00043</t>
  </si>
  <si>
    <t>York House, HA9</t>
  </si>
  <si>
    <t>BR00101</t>
  </si>
  <si>
    <t>Peel Precinct, 97-112 Carlton House, Canterbury Terrace, 8-1, Neville Close, NW6</t>
  </si>
  <si>
    <t>BR00106</t>
  </si>
  <si>
    <t>Willesden Green Baptist Church, High Road, NW10 2PR</t>
  </si>
  <si>
    <t>BR00077</t>
  </si>
  <si>
    <t>341, Harlesden Road, NW10 3RX</t>
  </si>
  <si>
    <t>BR00010</t>
  </si>
  <si>
    <t>Wembley Point, 1 Harrow Road, Wembley, HA9 6DE</t>
  </si>
  <si>
    <t>BR00038</t>
  </si>
  <si>
    <t>83 Hassop Road, London, NW2 6RX</t>
  </si>
  <si>
    <t>BR00037</t>
  </si>
  <si>
    <t>81, Cricklewood Broadway, NW2 3JR</t>
  </si>
  <si>
    <t>BR00121</t>
  </si>
  <si>
    <t>60Neasden Lane, NW10 2UW</t>
  </si>
  <si>
    <t>BR00047</t>
  </si>
  <si>
    <t>Land Adjacent To Wembley Stadium Station, South Way, HA9 0HB</t>
  </si>
  <si>
    <t>BR00109</t>
  </si>
  <si>
    <t>1, Bridgehill Close, HA0 1EP</t>
  </si>
  <si>
    <t>BR00011</t>
  </si>
  <si>
    <t>Land rear of 234-240, Princes Avenue, London, NW9 9QU</t>
  </si>
  <si>
    <t>18/1608. Removed from register - majority of land is not PDL.</t>
  </si>
  <si>
    <t>BR00012</t>
  </si>
  <si>
    <t>Oman Avenue Garages, Oman Avenue, London</t>
  </si>
  <si>
    <t>BR00062</t>
  </si>
  <si>
    <t>Clock Cottage, Kenton Road, HA3</t>
  </si>
  <si>
    <t>BR00009</t>
  </si>
  <si>
    <t>205, 205A, 205B and Church Road car park and Building rear of 189-203 Church Road, London, NW10 9EP</t>
  </si>
  <si>
    <t>BR00006</t>
  </si>
  <si>
    <t>1 Olympic Way, Wembley, HA9 0NP</t>
  </si>
  <si>
    <t>BR00120</t>
  </si>
  <si>
    <t>253A Ealing Road, HA0 1ET</t>
  </si>
  <si>
    <t>BR00135</t>
  </si>
  <si>
    <t>114 Church Road, NW10 9PL</t>
  </si>
  <si>
    <t>BR00143</t>
  </si>
  <si>
    <t>23 Forty Lane, HA9 9EU</t>
  </si>
  <si>
    <t>BR00097</t>
  </si>
  <si>
    <t>Land Rear Of 25 To 30, Stonebridge Park, NW10</t>
  </si>
  <si>
    <t>BR00133</t>
  </si>
  <si>
    <t>Garages, 19 Elmwood Crescent Hindhurst Court Hay Lane, NW9 9AB</t>
  </si>
  <si>
    <t>BR00075</t>
  </si>
  <si>
    <t>3 &amp; 3a, Furness Road, NW10 4QH</t>
  </si>
  <si>
    <t>BR00125</t>
  </si>
  <si>
    <t>1050 Harrow Road, NW10 5NL</t>
  </si>
  <si>
    <t>BR00127</t>
  </si>
  <si>
    <t>87 A-C &amp; 89 Kilburn High Road, NW6 6JE</t>
  </si>
  <si>
    <t>BR00089</t>
  </si>
  <si>
    <t>76, Salusbury Road, NW6 6PA</t>
  </si>
  <si>
    <t>BR00105</t>
  </si>
  <si>
    <t>The Willows, Honeypot Lane, NW9 9QA</t>
  </si>
  <si>
    <t>BR00051</t>
  </si>
  <si>
    <t>Alperton House, Bridgewater Road, Alperton, HA0</t>
  </si>
  <si>
    <t>BR00066</t>
  </si>
  <si>
    <t>133, Kilburn Lane, W10 4AN</t>
  </si>
  <si>
    <t>BR00013</t>
  </si>
  <si>
    <t>2 Atlip Road, Wembley, HA0 4LU</t>
  </si>
  <si>
    <t>BR00004</t>
  </si>
  <si>
    <t>Heron House, 109-115 Wembley Hill Road, Wembley, HA9 8DA</t>
  </si>
  <si>
    <t>BR00141</t>
  </si>
  <si>
    <t>Harrowdene House 86 Harrowdene Road, HA0 2JF</t>
  </si>
  <si>
    <t>BR00126</t>
  </si>
  <si>
    <t>Garages Rear Of Rayners Close, HA0 2JU</t>
  </si>
  <si>
    <t>BR00074</t>
  </si>
  <si>
    <t>211, Willesden Lane, NW6 7YR</t>
  </si>
  <si>
    <t>16/3682. Development has commenced</t>
  </si>
  <si>
    <t>BR00115</t>
  </si>
  <si>
    <t>15, Bryan Avenue, NW10 2AA</t>
  </si>
  <si>
    <t>BR00081</t>
  </si>
  <si>
    <t>47-51, High Street, NW10 4NJ</t>
  </si>
  <si>
    <t>BR00025</t>
  </si>
  <si>
    <t>150-152 Walm Lane, London, NW2 4RU</t>
  </si>
  <si>
    <t>18/0284. Removed as now encompassed within BR00161</t>
  </si>
  <si>
    <t>18/2278; 20/0618. Development has commenced.</t>
  </si>
  <si>
    <t>Started</t>
  </si>
  <si>
    <t>expired</t>
  </si>
  <si>
    <t>19/4211</t>
  </si>
  <si>
    <t>Land next to 4 Dudden Hill Parade, Dudden Hill Lane, London</t>
  </si>
  <si>
    <t>196 Willesden Lane, Kilburn, London, NW6 7PR</t>
  </si>
  <si>
    <t>Land next to 2 Aylesbury Street &amp; 7 West Way, Aylesbury Street, London</t>
  </si>
  <si>
    <t>18/2006</t>
  </si>
  <si>
    <t>97 Woodcock Hill, Harrow, HA3 0JJ</t>
  </si>
  <si>
    <t>20/3502</t>
  </si>
  <si>
    <t>167 Preston Hill, Harrow, HA3 9UY</t>
  </si>
  <si>
    <t>19/4444</t>
  </si>
  <si>
    <t>Unit 2, 2 Lowther Road and Units 3, 4 &amp; 4A Lowther Road, Stanmore, HA7 1EP</t>
  </si>
  <si>
    <t>superseded by 22/0485</t>
  </si>
  <si>
    <t>20/1151</t>
  </si>
  <si>
    <t>All Units at Dowlings Parade, HNS Autos and Delta Hand Car Wash, Bridgewater Road, Wembley, HA0 1AJ</t>
  </si>
  <si>
    <t>21/4690</t>
  </si>
  <si>
    <t>Windmill Court and car park, 52 Mapesbury Road, London, NW2</t>
  </si>
  <si>
    <t>Lidding Road Garages, Lidding Road, Harrow</t>
  </si>
  <si>
    <t>30 Brondesbury Park, Kilburn, London, NW6 7DN</t>
  </si>
  <si>
    <t>21/4695</t>
  </si>
  <si>
    <t>Seymour Court, Crest Road, London, NW2 7BX</t>
  </si>
  <si>
    <t>21/3754</t>
  </si>
  <si>
    <t>66 Cavendish Road, London, NW6 7XP</t>
  </si>
  <si>
    <t>22/2534</t>
  </si>
  <si>
    <t>1A-D Greenhill Park, London, NW10 9AE</t>
  </si>
  <si>
    <t>22/2556</t>
  </si>
  <si>
    <t>Chalfont House Garages, Verney Street, London, NW10</t>
  </si>
  <si>
    <t>superseded by 23/0578.  Site Allocation reference BCSA5 in Brent Local Plan 2019-2041.</t>
  </si>
  <si>
    <t>expired. Site includes an element of residential garden (not PDL)</t>
  </si>
  <si>
    <t>Expired. 18/0320 (part of site). Doesn't contain Chanton House, as prior approval completed. Brent Local Plan site allocation reference BSWSA4</t>
  </si>
  <si>
    <t>18/4273 withdrawn. Brent Local Plan 2019-2041 site allocation BSWSA17</t>
  </si>
  <si>
    <t>20/0115 granted. Brent Local Plan 2019-2041 site allocation BSESA17</t>
  </si>
  <si>
    <t xml:space="preserve">18/4847 permissioned for Argenta House started. 21/4642 to be determined. 22/0784 to be determined for remainder of Wembley Point land. Site allocation BSSA6 in the Brent Local Plan 2019-2041. </t>
  </si>
  <si>
    <t>18/3069 Started. Site outline updated to match site allocation. Brent Local Plan 2019-2041 site allocation reference BSWSA12</t>
  </si>
  <si>
    <t>application 20/2096 granted. Brent Local Plan 2019-2041 allocation BESA3</t>
  </si>
  <si>
    <t>application reference 20/1163 granted.  Brent Local Plan 2019-2041 site allocation BNSA4</t>
  </si>
  <si>
    <r>
      <t xml:space="preserve">15/5550. 21/2424 subtracted from capacity and site location plan as commenced (NE03). 21/2517 permissioned for NE02. Brent Local Plan site allocation reference BCSA8. </t>
    </r>
    <r>
      <rPr>
        <b/>
        <sz val="11"/>
        <color theme="1"/>
        <rFont val="Calibri"/>
        <family val="2"/>
        <scheme val="minor"/>
      </rPr>
      <t>22/3208 permissioned for NE01.</t>
    </r>
  </si>
  <si>
    <t>20/0700awaiting section 106 and 20/0701 permissioned. BNWGA1 in Brent Local Plan 2019-2041.</t>
  </si>
  <si>
    <t>Development at 1-5 Cannon Trading Estate removed from capacity as completed.Access storage permissioned under 18/4767.  Brent Local Plan site allocation reference BCSA9</t>
  </si>
  <si>
    <t>Capacity updated. Site allocation BCSA4 in Brent Local Plan 2019-2041. 20/2033 and 21/2989 - started</t>
  </si>
  <si>
    <t>20/0967 started. Site Allocation Brent Local Plan 2019-2041 - BCSA7</t>
  </si>
  <si>
    <t>BR00271</t>
  </si>
  <si>
    <t>BR00272</t>
  </si>
  <si>
    <t>BR00273</t>
  </si>
  <si>
    <t>BR00274</t>
  </si>
  <si>
    <t>BR00275</t>
  </si>
  <si>
    <t>BR00276</t>
  </si>
  <si>
    <t>BR00277</t>
  </si>
  <si>
    <t>BR00278</t>
  </si>
  <si>
    <t>BR00279</t>
  </si>
  <si>
    <t>BR00280</t>
  </si>
  <si>
    <t>BR00281</t>
  </si>
  <si>
    <t>BR00282</t>
  </si>
  <si>
    <t>BR00283</t>
  </si>
  <si>
    <t>BR00284</t>
  </si>
  <si>
    <t xml:space="preserve">20/1311; 21/0132. Development had commenced </t>
  </si>
  <si>
    <t xml:space="preserve">19/4054. Development has commenced </t>
  </si>
  <si>
    <t xml:space="preserve">21/3443. Development has commenced </t>
  </si>
  <si>
    <t xml:space="preserve">21/3248. Development has commenced </t>
  </si>
  <si>
    <t>23/0578</t>
  </si>
  <si>
    <t>21/2989</t>
  </si>
  <si>
    <t>20/2784</t>
  </si>
  <si>
    <t>18/0320</t>
  </si>
  <si>
    <t>20/1244</t>
  </si>
  <si>
    <t>18/4767</t>
  </si>
  <si>
    <t>20/2096</t>
  </si>
  <si>
    <t>21/1124</t>
  </si>
  <si>
    <t>20/1163</t>
  </si>
  <si>
    <t>13/2213</t>
  </si>
  <si>
    <t>18/4228</t>
  </si>
  <si>
    <t>22/0485</t>
  </si>
  <si>
    <t>Griffin Close, Land between Park Avenue North and, Griffin Close, London</t>
  </si>
  <si>
    <t>21/4005</t>
  </si>
  <si>
    <t>Newland Court Garages, Forty Avenue, Wembley</t>
  </si>
  <si>
    <t>22/3124</t>
  </si>
  <si>
    <t>The John Lyon (to be confirmed), 231 Watford Road, Harrow, HA1 3TU</t>
  </si>
  <si>
    <t>22/3260</t>
  </si>
  <si>
    <t>Kilburn Square Estate, Kilburn Square, London</t>
  </si>
  <si>
    <t>22/3669</t>
  </si>
  <si>
    <t>22/3965</t>
  </si>
  <si>
    <t>Excludes 19/2750 which is under construction. 20/0587 permissioned but not commenced. 22/3965. BCSA6 in Brent Local Plan.</t>
  </si>
  <si>
    <t>2-78 INC, Clement Close, London, NW6 7AL</t>
  </si>
  <si>
    <t>23/0024</t>
  </si>
  <si>
    <t>1 Forty Lane, Wembley, HA9 9DZ</t>
  </si>
  <si>
    <t>23/1903</t>
  </si>
  <si>
    <t>1-2 Banister Road, London, W10 4AG</t>
  </si>
  <si>
    <t>23/1904</t>
  </si>
  <si>
    <t>35 Chalkhill Road, Wembley, HA9 9DS</t>
  </si>
  <si>
    <t>23/2504</t>
  </si>
  <si>
    <t>Land at 370 High Road,and 54-68 Dudden Hill Lane, London, NW10</t>
  </si>
  <si>
    <t>23/3187</t>
  </si>
  <si>
    <t>BR00285</t>
  </si>
  <si>
    <t>BR00286</t>
  </si>
  <si>
    <t>BR00287</t>
  </si>
  <si>
    <t>BR00288</t>
  </si>
  <si>
    <t>BR00290</t>
  </si>
  <si>
    <t>BR00291</t>
  </si>
  <si>
    <t>BR00292</t>
  </si>
  <si>
    <t>BR00293</t>
  </si>
  <si>
    <t>BR00289</t>
  </si>
  <si>
    <t> -0.257533</t>
  </si>
  <si>
    <t xml:space="preserve">Referance </t>
  </si>
  <si>
    <t>21/3558 - completed</t>
  </si>
  <si>
    <t xml:space="preserve">18/4486 - completed </t>
  </si>
  <si>
    <t xml:space="preserve">19/3738 - completed </t>
  </si>
  <si>
    <t xml:space="preserve">18/4169. Site includes an element of residential garden (not PDL). Completed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</si>
</sst>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  <font>
      <sz val="8"/>
      <name val="Calibri"/>
      <family val="2"/>
      <scheme val="minor"/>
    </font>
    <font>
      <sz val="12"/>
      <name val="Arial"/>
    </font>
    <font>
      <sz val="10"/>
      <color rgb="FF000000"/>
      <name val="Open Sans"/>
      <family val="2"/>
    </font>
    <font>
      <sz val="12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4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18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top"/>
    </xf>
    <xf numFmtId="14" fontId="0" fillId="0" borderId="0" xfId="0" applyNumberFormat="1" applyFont="1" applyFill="1" applyBorder="1" applyAlignment="1">
      <alignment vertical="top"/>
    </xf>
    <xf numFmtId="0" fontId="16" fillId="0" borderId="10" xfId="0" applyFont="1" applyFill="1" applyBorder="1"/>
    <xf numFmtId="14" fontId="16" fillId="0" borderId="10" xfId="0" applyNumberFormat="1" applyFont="1" applyFill="1" applyBorder="1"/>
    <xf numFmtId="0" fontId="0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 applyBorder="1"/>
    <xf numFmtId="14" fontId="0" fillId="0" borderId="0" xfId="0" applyNumberFormat="1" applyFont="1" applyFill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18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/>
    <xf numFmtId="0" fontId="0" fillId="33" borderId="0" xfId="0" applyFont="1" applyFill="1" applyBorder="1"/>
    <xf numFmtId="0" fontId="22" fillId="0" borderId="0" xfId="0" applyFont="1"/>
    <xf numFmtId="0" fontId="0" fillId="0" borderId="0" xfId="0" applyFont="1" applyFill="1" applyBorder="1" applyAlignment="1">
      <alignment horizontal="right" vertical="center"/>
    </xf>
    <xf numFmtId="14" fontId="0" fillId="0" borderId="0" xfId="0" applyNumberFormat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 xr:uid="{238E3AB1-AC9E-49A9-A8B6-BB36EB9151AC}"/>
    <cellStyle name="60% - Accent2" xfId="25" builtinId="36" customBuiltin="1"/>
    <cellStyle name="60% - Accent2 2" xfId="46" xr:uid="{2F721FAA-9F69-4226-8B2A-C05CE59AC8B5}"/>
    <cellStyle name="60% - Accent3" xfId="29" builtinId="40" customBuiltin="1"/>
    <cellStyle name="60% - Accent3 2" xfId="47" xr:uid="{924EB36D-1D29-4BF5-9C3D-7F3A202120E3}"/>
    <cellStyle name="60% - Accent4" xfId="33" builtinId="44" customBuiltin="1"/>
    <cellStyle name="60% - Accent4 2" xfId="48" xr:uid="{095838CD-8C08-4B35-A70F-568D816617BE}"/>
    <cellStyle name="60% - Accent5" xfId="37" builtinId="48" customBuiltin="1"/>
    <cellStyle name="60% - Accent5 2" xfId="49" xr:uid="{131A482D-6881-4B08-B38C-23C8A3661C07}"/>
    <cellStyle name="60% - Accent6" xfId="41" builtinId="52" customBuiltin="1"/>
    <cellStyle name="60% - Accent6 2" xfId="50" xr:uid="{F923953C-6ED3-49E9-9E36-72802FAB36B6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4" xr:uid="{528EB6C6-F6B7-489D-A1E6-53934D1CA35B}"/>
    <cellStyle name="Normal" xfId="0" builtinId="0"/>
    <cellStyle name="Normal 2" xfId="42" xr:uid="{00000000-0005-0000-0000-000025000000}"/>
    <cellStyle name="Normal 2 2" xfId="52" xr:uid="{34DCF429-CE87-43AB-AFAC-565A4A606821}"/>
    <cellStyle name="Normal 3" xfId="43" xr:uid="{36B9558A-AC17-4BBE-B1B3-5E855B5BADB1}"/>
    <cellStyle name="Normal 4" xfId="51" xr:uid="{C206AF3B-FD57-4BAF-973C-557ACF2355E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AA57D8-4A75-46AE-B783-848E8FD3C781}" name="Table4" displayName="Table4" ref="A1:U264" totalsRowShown="0" headerRowDxfId="99" dataDxfId="98">
  <autoFilter ref="A1:U264" xr:uid="{E2AA57D8-4A75-46AE-B783-848E8FD3C781}"/>
  <tableColumns count="21">
    <tableColumn id="2" xr3:uid="{3349A76B-6B03-4B81-8BA2-89F6C67EDAB8}" name="OrganisationURI" dataDxfId="97"/>
    <tableColumn id="3" xr3:uid="{90D18F7E-3A38-445B-A599-0725E41B728D}" name="SiteReference" dataDxfId="96"/>
    <tableColumn id="4" xr3:uid="{4EC3BD56-5E2B-4B6A-9AA4-2A64BAA90BEA}" name="SiteNameAddress" dataDxfId="95"/>
    <tableColumn id="5" xr3:uid="{AAD1DFA1-DC85-4713-BB9D-7A7A5CF8FDF0}" name="SiteplanURL" dataDxfId="94"/>
    <tableColumn id="6" xr3:uid="{7FF676F8-5659-4719-9ADF-39F0C4A3EF51}" name="GeoY" dataDxfId="93"/>
    <tableColumn id="7" xr3:uid="{1A625E8B-B688-4284-9170-0C4C3AA82C0E}" name="GeoX" dataDxfId="92"/>
    <tableColumn id="8" xr3:uid="{785886DB-4A5E-485F-B553-40719F29F6B9}" name="Hectares" dataDxfId="91"/>
    <tableColumn id="9" xr3:uid="{5B864F83-49C4-48B4-9BE1-852F712D0374}" name="OwnershipStatus" dataDxfId="90"/>
    <tableColumn id="10" xr3:uid="{BB2527AD-7034-4020-B74F-7E57A7FBA938}" name="PlanningStatus" dataDxfId="89"/>
    <tableColumn id="11" xr3:uid="{9F45E9B7-574D-44E5-A214-661E263DA011}" name="PermissionType" dataDxfId="88"/>
    <tableColumn id="12" xr3:uid="{559A3625-9665-4D8F-A475-3E483D163F29}" name="PermissionDate" dataDxfId="87"/>
    <tableColumn id="13" xr3:uid="{1C3E65D7-F53A-40A4-A1E0-D31B728FDCD2}" name="PlanningHistory" dataDxfId="86"/>
    <tableColumn id="14" xr3:uid="{C0116FE0-0199-4C2B-997D-2A09AD3CF8E6}" name="Deliverable" dataDxfId="85"/>
    <tableColumn id="15" xr3:uid="{FAF3AC55-71CF-4C42-A366-480946811538}" name="NetDwellingsRangeFrom" dataDxfId="84"/>
    <tableColumn id="16" xr3:uid="{1E471F21-44EB-427B-A2FD-E7DC1BDF78BC}" name="NetDwellingsRangeTo" dataDxfId="83"/>
    <tableColumn id="17" xr3:uid="{39A90938-2AE3-4F08-9C83-1D1DAE8CF8DF}" name="HazardousSubstances" dataDxfId="82"/>
    <tableColumn id="21" xr3:uid="{DF640528-236F-479D-84E9-252734CFA1D7}" name="Notes" dataDxfId="81"/>
    <tableColumn id="18" xr3:uid="{43581551-5C00-47A7-9805-0E93AC947DB7}" name="Referance " dataDxfId="77">
      <calculatedColumnFormula>LEFT(Table4[[#This Row],[Notes]], 7)</calculatedColumnFormula>
    </tableColumn>
    <tableColumn id="22" xr3:uid="{4B2CD0AF-FC82-42C8-A964-E40BBCE5AD59}" name="FirstAddedDate" dataDxfId="80"/>
    <tableColumn id="23" xr3:uid="{22171532-E895-4514-8576-2D1F19468FF5}" name="LastUpdatedDate" dataDxfId="79"/>
    <tableColumn id="24" xr3:uid="{9C85ABFD-2D05-4509-9702-29615A10037F}" name="End Date" dataDxfId="7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4"/>
  <sheetViews>
    <sheetView tabSelected="1" zoomScale="85" zoomScaleNormal="85" workbookViewId="0">
      <pane ySplit="1" topLeftCell="A2" activePane="bottomLeft" state="frozen"/>
      <selection pane="bottomLeft" activeCell="K100" sqref="K100"/>
    </sheetView>
  </sheetViews>
  <sheetFormatPr defaultColWidth="8.88671875" defaultRowHeight="14.4" x14ac:dyDescent="0.3"/>
  <cols>
    <col min="1" max="1" width="56.77734375" style="1" bestFit="1" customWidth="1"/>
    <col min="2" max="2" width="15.77734375" style="1" customWidth="1"/>
    <col min="3" max="3" width="61.6640625" style="1" customWidth="1"/>
    <col min="4" max="4" width="44.44140625" style="1" customWidth="1"/>
    <col min="5" max="5" width="21.33203125" style="1" customWidth="1"/>
    <col min="6" max="6" width="12" style="1" customWidth="1"/>
    <col min="7" max="7" width="11.109375" style="1" customWidth="1"/>
    <col min="8" max="8" width="18.77734375" style="1" customWidth="1"/>
    <col min="9" max="9" width="16.88671875" style="1" customWidth="1"/>
    <col min="10" max="10" width="20.44140625" style="1" customWidth="1"/>
    <col min="11" max="11" width="17.77734375" style="1" customWidth="1"/>
    <col min="12" max="12" width="74.44140625" style="1" customWidth="1"/>
    <col min="13" max="13" width="13.77734375" style="1" customWidth="1"/>
    <col min="14" max="14" width="25.88671875" style="1" customWidth="1"/>
    <col min="15" max="15" width="23.6640625" style="1" customWidth="1"/>
    <col min="16" max="16" width="23.33203125" style="1" customWidth="1"/>
    <col min="17" max="17" width="186.21875" style="1" bestFit="1" customWidth="1"/>
    <col min="18" max="18" width="17.44140625" style="1" customWidth="1"/>
    <col min="19" max="19" width="19.109375" style="1" customWidth="1"/>
    <col min="20" max="20" width="11.33203125" style="1" customWidth="1"/>
    <col min="21" max="21" width="11.21875" style="1" customWidth="1"/>
    <col min="22" max="16384" width="8.88671875" style="1"/>
  </cols>
  <sheetData>
    <row r="1" spans="1:2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759</v>
      </c>
      <c r="S1" s="7" t="s">
        <v>17</v>
      </c>
      <c r="T1" s="7" t="s">
        <v>18</v>
      </c>
      <c r="U1" s="8" t="s">
        <v>19</v>
      </c>
    </row>
    <row r="2" spans="1:21" x14ac:dyDescent="0.3">
      <c r="A2" s="2" t="s">
        <v>20</v>
      </c>
      <c r="B2" s="2" t="s">
        <v>21</v>
      </c>
      <c r="C2" s="2" t="s">
        <v>440</v>
      </c>
      <c r="D2" s="2" t="s">
        <v>22</v>
      </c>
      <c r="E2" s="2">
        <v>-0.28938599999999998</v>
      </c>
      <c r="F2" s="2">
        <v>51.554108999999997</v>
      </c>
      <c r="G2" s="2">
        <v>2.37</v>
      </c>
      <c r="H2" s="2" t="s">
        <v>23</v>
      </c>
      <c r="I2" s="2" t="s">
        <v>26</v>
      </c>
      <c r="J2" s="2" t="s">
        <v>27</v>
      </c>
      <c r="K2" s="3">
        <v>44232</v>
      </c>
      <c r="L2" s="2" t="s">
        <v>25</v>
      </c>
      <c r="M2" s="2" t="s">
        <v>28</v>
      </c>
      <c r="N2" s="2">
        <v>394</v>
      </c>
      <c r="O2" s="2">
        <v>394</v>
      </c>
      <c r="P2" s="2"/>
      <c r="Q2" s="2" t="s">
        <v>521</v>
      </c>
      <c r="R2" s="13" t="str">
        <f>LEFT(Table4[[#This Row],[Notes]], 7)</f>
        <v>19/3092</v>
      </c>
      <c r="S2" s="3">
        <v>43084</v>
      </c>
      <c r="T2" s="3">
        <v>44638</v>
      </c>
      <c r="U2" s="3"/>
    </row>
    <row r="3" spans="1:21" x14ac:dyDescent="0.3">
      <c r="A3" s="2" t="s">
        <v>20</v>
      </c>
      <c r="B3" s="2" t="s">
        <v>641</v>
      </c>
      <c r="C3" s="2" t="s">
        <v>642</v>
      </c>
      <c r="D3" s="2" t="s">
        <v>22</v>
      </c>
      <c r="E3" s="2">
        <v>-0.287560814</v>
      </c>
      <c r="F3" s="2">
        <v>51.557264670000002</v>
      </c>
      <c r="G3" s="2">
        <v>0.15</v>
      </c>
      <c r="H3" s="2" t="s">
        <v>23</v>
      </c>
      <c r="I3" s="2" t="s">
        <v>26</v>
      </c>
      <c r="J3" s="2" t="s">
        <v>27</v>
      </c>
      <c r="K3" s="3">
        <v>43244</v>
      </c>
      <c r="L3" s="2" t="s">
        <v>25</v>
      </c>
      <c r="M3" s="2" t="s">
        <v>28</v>
      </c>
      <c r="N3" s="2">
        <v>40</v>
      </c>
      <c r="O3" s="2">
        <v>40</v>
      </c>
      <c r="P3" s="2"/>
      <c r="Q3" s="2" t="s">
        <v>528</v>
      </c>
      <c r="R3" s="13" t="str">
        <f>LEFT(Table4[[#This Row],[Notes]], 7)</f>
        <v>Develop</v>
      </c>
      <c r="S3" s="3">
        <v>43084</v>
      </c>
      <c r="T3" s="3">
        <v>43812</v>
      </c>
      <c r="U3" s="3">
        <v>43922</v>
      </c>
    </row>
    <row r="4" spans="1:21" x14ac:dyDescent="0.3">
      <c r="A4" s="2" t="s">
        <v>20</v>
      </c>
      <c r="B4" s="2" t="s">
        <v>29</v>
      </c>
      <c r="C4" s="2" t="s">
        <v>30</v>
      </c>
      <c r="D4" s="2" t="s">
        <v>22</v>
      </c>
      <c r="E4" s="2">
        <v>-0.26628341700000002</v>
      </c>
      <c r="F4" s="2">
        <v>51.542723160000001</v>
      </c>
      <c r="G4" s="2">
        <v>0.6</v>
      </c>
      <c r="H4" s="2" t="s">
        <v>31</v>
      </c>
      <c r="I4" s="2" t="s">
        <v>26</v>
      </c>
      <c r="J4" s="2" t="s">
        <v>27</v>
      </c>
      <c r="K4" s="3">
        <v>43640</v>
      </c>
      <c r="L4" s="2" t="s">
        <v>25</v>
      </c>
      <c r="M4" s="2" t="s">
        <v>28</v>
      </c>
      <c r="N4" s="2">
        <v>67</v>
      </c>
      <c r="O4" s="2">
        <v>67</v>
      </c>
      <c r="P4" s="2"/>
      <c r="Q4" s="2" t="s">
        <v>658</v>
      </c>
      <c r="R4" s="13" t="str">
        <f>LEFT(Table4[[#This Row],[Notes]], 7)</f>
        <v>Started</v>
      </c>
      <c r="S4" s="3">
        <v>43084</v>
      </c>
      <c r="T4" s="3">
        <v>45329</v>
      </c>
      <c r="U4" s="3"/>
    </row>
    <row r="5" spans="1:21" x14ac:dyDescent="0.3">
      <c r="A5" s="2" t="s">
        <v>20</v>
      </c>
      <c r="B5" s="2" t="s">
        <v>613</v>
      </c>
      <c r="C5" s="2" t="s">
        <v>614</v>
      </c>
      <c r="D5" s="2" t="s">
        <v>22</v>
      </c>
      <c r="E5" s="2">
        <v>-0.27897133299999999</v>
      </c>
      <c r="F5" s="2">
        <v>51.561992279999998</v>
      </c>
      <c r="G5" s="2">
        <v>0.54</v>
      </c>
      <c r="H5" s="2" t="s">
        <v>23</v>
      </c>
      <c r="I5" s="2" t="s">
        <v>26</v>
      </c>
      <c r="J5" s="2" t="s">
        <v>32</v>
      </c>
      <c r="K5" s="3">
        <v>43088</v>
      </c>
      <c r="L5" s="2" t="s">
        <v>25</v>
      </c>
      <c r="M5" s="2" t="s">
        <v>28</v>
      </c>
      <c r="N5" s="2">
        <v>227</v>
      </c>
      <c r="O5" s="2">
        <v>227</v>
      </c>
      <c r="P5" s="2"/>
      <c r="Q5" s="2" t="s">
        <v>528</v>
      </c>
      <c r="R5" s="13" t="str">
        <f>LEFT(Table4[[#This Row],[Notes]], 7)</f>
        <v>Develop</v>
      </c>
      <c r="S5" s="3">
        <v>43084</v>
      </c>
      <c r="T5" s="3">
        <v>44140</v>
      </c>
      <c r="U5" s="3">
        <v>43873</v>
      </c>
    </row>
    <row r="6" spans="1:21" x14ac:dyDescent="0.3">
      <c r="A6" s="2" t="s">
        <v>20</v>
      </c>
      <c r="B6" s="2" t="s">
        <v>566</v>
      </c>
      <c r="C6" s="2" t="s">
        <v>567</v>
      </c>
      <c r="D6" s="2" t="s">
        <v>22</v>
      </c>
      <c r="E6" s="2">
        <v>-0.206306141</v>
      </c>
      <c r="F6" s="2">
        <v>51.545938120000002</v>
      </c>
      <c r="G6" s="2">
        <v>4.1000000000000002E-2</v>
      </c>
      <c r="H6" s="2" t="s">
        <v>23</v>
      </c>
      <c r="I6" s="2" t="s">
        <v>26</v>
      </c>
      <c r="J6" s="2" t="s">
        <v>84</v>
      </c>
      <c r="K6" s="3">
        <v>43286</v>
      </c>
      <c r="L6" s="2" t="s">
        <v>25</v>
      </c>
      <c r="M6" s="2" t="s">
        <v>28</v>
      </c>
      <c r="N6" s="2">
        <v>1</v>
      </c>
      <c r="O6" s="2">
        <v>1</v>
      </c>
      <c r="P6" s="2"/>
      <c r="Q6" s="2" t="s">
        <v>528</v>
      </c>
      <c r="R6" s="13" t="str">
        <f>LEFT(Table4[[#This Row],[Notes]], 7)</f>
        <v>Develop</v>
      </c>
      <c r="S6" s="3">
        <v>43448</v>
      </c>
      <c r="T6" s="3">
        <v>43812</v>
      </c>
      <c r="U6" s="3">
        <v>43566</v>
      </c>
    </row>
    <row r="7" spans="1:21" x14ac:dyDescent="0.3">
      <c r="A7" s="2" t="s">
        <v>20</v>
      </c>
      <c r="B7" s="2" t="s">
        <v>33</v>
      </c>
      <c r="C7" s="2" t="s">
        <v>241</v>
      </c>
      <c r="D7" s="2" t="s">
        <v>22</v>
      </c>
      <c r="E7" s="2">
        <v>-0.27909777600000002</v>
      </c>
      <c r="F7" s="2">
        <v>51.559310140000001</v>
      </c>
      <c r="G7" s="2">
        <v>0.44</v>
      </c>
      <c r="H7" s="2" t="s">
        <v>23</v>
      </c>
      <c r="I7" s="2" t="s">
        <v>26</v>
      </c>
      <c r="J7" s="2" t="s">
        <v>27</v>
      </c>
      <c r="K7" s="3">
        <v>44301</v>
      </c>
      <c r="L7" s="2" t="s">
        <v>25</v>
      </c>
      <c r="M7" s="2" t="s">
        <v>28</v>
      </c>
      <c r="N7" s="2">
        <v>253</v>
      </c>
      <c r="O7" s="2">
        <v>253</v>
      </c>
      <c r="P7" s="2"/>
      <c r="Q7" s="2" t="s">
        <v>685</v>
      </c>
      <c r="R7" s="13" t="s">
        <v>717</v>
      </c>
      <c r="S7" s="3">
        <v>43084</v>
      </c>
      <c r="T7" s="3">
        <v>44638</v>
      </c>
      <c r="U7" s="3"/>
    </row>
    <row r="8" spans="1:21" x14ac:dyDescent="0.3">
      <c r="A8" s="2" t="s">
        <v>20</v>
      </c>
      <c r="B8" s="2" t="s">
        <v>611</v>
      </c>
      <c r="C8" s="2" t="s">
        <v>612</v>
      </c>
      <c r="D8" s="2" t="s">
        <v>22</v>
      </c>
      <c r="E8" s="2">
        <v>-0.249060746</v>
      </c>
      <c r="F8" s="2">
        <v>51.548262280000003</v>
      </c>
      <c r="G8" s="2">
        <v>0.3</v>
      </c>
      <c r="H8" s="2" t="s">
        <v>23</v>
      </c>
      <c r="I8" s="2" t="s">
        <v>26</v>
      </c>
      <c r="J8" s="2" t="s">
        <v>27</v>
      </c>
      <c r="K8" s="3">
        <v>42776</v>
      </c>
      <c r="L8" s="2" t="s">
        <v>25</v>
      </c>
      <c r="M8" s="2" t="s">
        <v>28</v>
      </c>
      <c r="N8" s="2">
        <v>34</v>
      </c>
      <c r="O8" s="2">
        <v>34</v>
      </c>
      <c r="P8" s="2"/>
      <c r="Q8" s="2" t="s">
        <v>528</v>
      </c>
      <c r="R8" s="13" t="str">
        <f>LEFT(Table4[[#This Row],[Notes]], 7)</f>
        <v>Develop</v>
      </c>
      <c r="S8" s="3">
        <v>43084</v>
      </c>
      <c r="T8" s="3">
        <v>44140</v>
      </c>
      <c r="U8" s="3">
        <v>43870</v>
      </c>
    </row>
    <row r="9" spans="1:21" x14ac:dyDescent="0.3">
      <c r="A9" s="2" t="s">
        <v>20</v>
      </c>
      <c r="B9" s="2" t="s">
        <v>592</v>
      </c>
      <c r="C9" s="2" t="s">
        <v>593</v>
      </c>
      <c r="D9" s="2" t="s">
        <v>22</v>
      </c>
      <c r="E9" s="2">
        <v>-0.27415734800000002</v>
      </c>
      <c r="F9" s="2">
        <v>51.544643890000003</v>
      </c>
      <c r="G9" s="2">
        <v>0.92</v>
      </c>
      <c r="H9" s="2" t="s">
        <v>23</v>
      </c>
      <c r="I9" s="2" t="s">
        <v>26</v>
      </c>
      <c r="J9" s="2" t="s">
        <v>32</v>
      </c>
      <c r="K9" s="3">
        <v>42746</v>
      </c>
      <c r="L9" s="2" t="s">
        <v>25</v>
      </c>
      <c r="M9" s="2" t="s">
        <v>28</v>
      </c>
      <c r="N9" s="2">
        <v>439</v>
      </c>
      <c r="O9" s="2">
        <v>439</v>
      </c>
      <c r="P9" s="2"/>
      <c r="Q9" s="2" t="s">
        <v>528</v>
      </c>
      <c r="R9" s="13" t="str">
        <f>LEFT(Table4[[#This Row],[Notes]], 7)</f>
        <v>Develop</v>
      </c>
      <c r="S9" s="3">
        <v>43084</v>
      </c>
      <c r="T9" s="3">
        <v>44140</v>
      </c>
      <c r="U9" s="3">
        <v>43761</v>
      </c>
    </row>
    <row r="10" spans="1:21" x14ac:dyDescent="0.3">
      <c r="A10" s="2" t="s">
        <v>20</v>
      </c>
      <c r="B10" s="2" t="s">
        <v>604</v>
      </c>
      <c r="C10" s="2" t="s">
        <v>605</v>
      </c>
      <c r="D10" s="2" t="s">
        <v>22</v>
      </c>
      <c r="E10" s="2">
        <v>-0.28071688</v>
      </c>
      <c r="F10" s="2">
        <v>51.589295079999999</v>
      </c>
      <c r="G10" s="2">
        <v>0.11</v>
      </c>
      <c r="H10" s="2" t="s">
        <v>23</v>
      </c>
      <c r="I10" s="2" t="s">
        <v>26</v>
      </c>
      <c r="J10" s="2" t="s">
        <v>27</v>
      </c>
      <c r="K10" s="3">
        <v>43357</v>
      </c>
      <c r="L10" s="2" t="s">
        <v>25</v>
      </c>
      <c r="M10" s="2" t="s">
        <v>28</v>
      </c>
      <c r="N10" s="2">
        <v>6</v>
      </c>
      <c r="O10" s="2">
        <v>6</v>
      </c>
      <c r="P10" s="2"/>
      <c r="Q10" s="2" t="s">
        <v>606</v>
      </c>
      <c r="R10" s="13" t="str">
        <f>LEFT(Table4[[#This Row],[Notes]], 7)</f>
        <v>18/1608</v>
      </c>
      <c r="S10" s="3">
        <v>43448</v>
      </c>
      <c r="T10" s="3">
        <v>43448</v>
      </c>
      <c r="U10" s="3">
        <v>43823</v>
      </c>
    </row>
    <row r="11" spans="1:21" x14ac:dyDescent="0.3">
      <c r="A11" s="2" t="s">
        <v>20</v>
      </c>
      <c r="B11" s="2" t="s">
        <v>607</v>
      </c>
      <c r="C11" s="2" t="s">
        <v>608</v>
      </c>
      <c r="D11" s="2" t="s">
        <v>22</v>
      </c>
      <c r="E11" s="2">
        <v>-0.22765655500000001</v>
      </c>
      <c r="F11" s="2">
        <v>51.555847790000001</v>
      </c>
      <c r="G11" s="2">
        <v>0.42</v>
      </c>
      <c r="H11" s="2" t="s">
        <v>23</v>
      </c>
      <c r="I11" s="2" t="s">
        <v>26</v>
      </c>
      <c r="J11" s="2" t="s">
        <v>27</v>
      </c>
      <c r="K11" s="3">
        <v>42824</v>
      </c>
      <c r="L11" s="2" t="s">
        <v>25</v>
      </c>
      <c r="M11" s="2" t="s">
        <v>28</v>
      </c>
      <c r="N11" s="2">
        <v>7</v>
      </c>
      <c r="O11" s="2">
        <v>7</v>
      </c>
      <c r="P11" s="2"/>
      <c r="Q11" s="2" t="s">
        <v>528</v>
      </c>
      <c r="R11" s="13" t="str">
        <f>LEFT(Table4[[#This Row],[Notes]], 7)</f>
        <v>Develop</v>
      </c>
      <c r="S11" s="3">
        <v>43084</v>
      </c>
      <c r="T11" s="3">
        <v>44140</v>
      </c>
      <c r="U11" s="3">
        <v>43836</v>
      </c>
    </row>
    <row r="12" spans="1:21" x14ac:dyDescent="0.3">
      <c r="A12" s="2" t="s">
        <v>20</v>
      </c>
      <c r="B12" s="2" t="s">
        <v>639</v>
      </c>
      <c r="C12" s="2" t="s">
        <v>640</v>
      </c>
      <c r="D12" s="2" t="s">
        <v>22</v>
      </c>
      <c r="E12" s="2">
        <v>-0.29719430400000002</v>
      </c>
      <c r="F12" s="2">
        <v>51.540083850000002</v>
      </c>
      <c r="G12" s="2">
        <v>2.58</v>
      </c>
      <c r="H12" s="2" t="s">
        <v>23</v>
      </c>
      <c r="I12" s="2" t="s">
        <v>26</v>
      </c>
      <c r="J12" s="2" t="s">
        <v>27</v>
      </c>
      <c r="K12" s="3">
        <v>42881</v>
      </c>
      <c r="L12" s="2" t="s">
        <v>25</v>
      </c>
      <c r="M12" s="2" t="s">
        <v>28</v>
      </c>
      <c r="N12" s="2">
        <v>99</v>
      </c>
      <c r="O12" s="2">
        <v>99</v>
      </c>
      <c r="P12" s="2"/>
      <c r="Q12" s="2" t="s">
        <v>549</v>
      </c>
      <c r="R12" s="13" t="str">
        <f>LEFT(Table4[[#This Row],[Notes]], 7)</f>
        <v>Permiss</v>
      </c>
      <c r="S12" s="3">
        <v>43084</v>
      </c>
      <c r="T12" s="3">
        <v>44140</v>
      </c>
      <c r="U12" s="3">
        <v>43977</v>
      </c>
    </row>
    <row r="13" spans="1:21" x14ac:dyDescent="0.3">
      <c r="A13" s="2" t="s">
        <v>20</v>
      </c>
      <c r="B13" s="2" t="s">
        <v>534</v>
      </c>
      <c r="C13" s="2" t="s">
        <v>535</v>
      </c>
      <c r="D13" s="2" t="s">
        <v>22</v>
      </c>
      <c r="E13" s="2">
        <v>-0.25811930999999999</v>
      </c>
      <c r="F13" s="2">
        <v>51.53911317</v>
      </c>
      <c r="G13" s="2">
        <v>0.85</v>
      </c>
      <c r="H13" s="2" t="s">
        <v>23</v>
      </c>
      <c r="I13" s="2" t="s">
        <v>26</v>
      </c>
      <c r="J13" s="2" t="s">
        <v>84</v>
      </c>
      <c r="K13" s="3">
        <v>42857</v>
      </c>
      <c r="L13" s="2" t="s">
        <v>25</v>
      </c>
      <c r="M13" s="2" t="s">
        <v>28</v>
      </c>
      <c r="N13" s="2">
        <v>81</v>
      </c>
      <c r="O13" s="2">
        <v>178</v>
      </c>
      <c r="P13" s="2"/>
      <c r="Q13" s="2" t="s">
        <v>528</v>
      </c>
      <c r="R13" s="13" t="str">
        <f>LEFT(Table4[[#This Row],[Notes]], 7)</f>
        <v>Develop</v>
      </c>
      <c r="S13" s="3">
        <v>43084</v>
      </c>
      <c r="T13" s="3">
        <v>43812</v>
      </c>
      <c r="U13" s="3">
        <v>43202</v>
      </c>
    </row>
    <row r="14" spans="1:21" x14ac:dyDescent="0.3">
      <c r="A14" s="2" t="s">
        <v>20</v>
      </c>
      <c r="B14" s="2" t="s">
        <v>545</v>
      </c>
      <c r="C14" s="2" t="s">
        <v>546</v>
      </c>
      <c r="D14" s="2" t="s">
        <v>22</v>
      </c>
      <c r="E14" s="2">
        <v>-0.24499184399999999</v>
      </c>
      <c r="F14" s="2">
        <v>51.553666530000001</v>
      </c>
      <c r="G14" s="2">
        <v>0.69</v>
      </c>
      <c r="H14" s="2" t="s">
        <v>23</v>
      </c>
      <c r="I14" s="2" t="s">
        <v>26</v>
      </c>
      <c r="J14" s="2" t="s">
        <v>84</v>
      </c>
      <c r="K14" s="3">
        <v>42941</v>
      </c>
      <c r="L14" s="2" t="s">
        <v>25</v>
      </c>
      <c r="M14" s="2" t="s">
        <v>28</v>
      </c>
      <c r="N14" s="2">
        <v>25</v>
      </c>
      <c r="O14" s="2">
        <v>136</v>
      </c>
      <c r="P14" s="2"/>
      <c r="Q14" s="2" t="s">
        <v>528</v>
      </c>
      <c r="R14" s="13" t="str">
        <f>LEFT(Table4[[#This Row],[Notes]], 7)</f>
        <v>Develop</v>
      </c>
      <c r="S14" s="3">
        <v>43084</v>
      </c>
      <c r="T14" s="3">
        <v>43812</v>
      </c>
      <c r="U14" s="3">
        <v>43405</v>
      </c>
    </row>
    <row r="15" spans="1:21" x14ac:dyDescent="0.3">
      <c r="A15" s="2" t="s">
        <v>20</v>
      </c>
      <c r="B15" s="2" t="s">
        <v>531</v>
      </c>
      <c r="C15" s="2" t="s">
        <v>532</v>
      </c>
      <c r="D15" s="2" t="s">
        <v>22</v>
      </c>
      <c r="E15" s="2">
        <v>-0.26225759599999998</v>
      </c>
      <c r="F15" s="2">
        <v>51.581663339999999</v>
      </c>
      <c r="G15" s="2">
        <v>0.16</v>
      </c>
      <c r="H15" s="2" t="s">
        <v>23</v>
      </c>
      <c r="I15" s="2" t="s">
        <v>26</v>
      </c>
      <c r="J15" s="2" t="s">
        <v>533</v>
      </c>
      <c r="K15" s="3">
        <v>42250</v>
      </c>
      <c r="L15" s="2" t="s">
        <v>25</v>
      </c>
      <c r="M15" s="2" t="s">
        <v>28</v>
      </c>
      <c r="N15" s="2">
        <v>12</v>
      </c>
      <c r="O15" s="2">
        <v>17</v>
      </c>
      <c r="P15" s="2"/>
      <c r="Q15" s="2" t="s">
        <v>528</v>
      </c>
      <c r="R15" s="13" t="str">
        <f>LEFT(Table4[[#This Row],[Notes]], 7)</f>
        <v>Develop</v>
      </c>
      <c r="S15" s="3">
        <v>43084</v>
      </c>
      <c r="T15" s="3">
        <v>43812</v>
      </c>
      <c r="U15" s="3">
        <v>43101</v>
      </c>
    </row>
    <row r="16" spans="1:21" x14ac:dyDescent="0.3">
      <c r="A16" s="2" t="s">
        <v>20</v>
      </c>
      <c r="B16" s="2" t="s">
        <v>576</v>
      </c>
      <c r="C16" s="2" t="s">
        <v>577</v>
      </c>
      <c r="D16" s="2" t="s">
        <v>22</v>
      </c>
      <c r="E16" s="2">
        <v>-0.254425183</v>
      </c>
      <c r="F16" s="2">
        <v>51.58954232</v>
      </c>
      <c r="G16" s="2">
        <v>0.12</v>
      </c>
      <c r="H16" s="2" t="s">
        <v>23</v>
      </c>
      <c r="I16" s="2" t="s">
        <v>26</v>
      </c>
      <c r="J16" s="2" t="s">
        <v>32</v>
      </c>
      <c r="K16" s="3">
        <v>42610</v>
      </c>
      <c r="L16" s="2" t="s">
        <v>25</v>
      </c>
      <c r="M16" s="2" t="s">
        <v>28</v>
      </c>
      <c r="N16" s="2">
        <v>5</v>
      </c>
      <c r="O16" s="2">
        <v>27</v>
      </c>
      <c r="P16" s="2"/>
      <c r="Q16" s="2" t="s">
        <v>549</v>
      </c>
      <c r="R16" s="13" t="str">
        <f>LEFT(Table4[[#This Row],[Notes]], 7)</f>
        <v>Permiss</v>
      </c>
      <c r="S16" s="3">
        <v>43084</v>
      </c>
      <c r="T16" s="3">
        <v>43448</v>
      </c>
      <c r="U16" s="3">
        <v>43674</v>
      </c>
    </row>
    <row r="17" spans="1:21" x14ac:dyDescent="0.3">
      <c r="A17" s="2" t="s">
        <v>20</v>
      </c>
      <c r="B17" s="2" t="s">
        <v>543</v>
      </c>
      <c r="C17" s="2" t="s">
        <v>544</v>
      </c>
      <c r="D17" s="2" t="s">
        <v>22</v>
      </c>
      <c r="E17" s="2">
        <v>-0.266522184</v>
      </c>
      <c r="F17" s="2">
        <v>51.584179540000001</v>
      </c>
      <c r="G17" s="2">
        <v>3.1E-2</v>
      </c>
      <c r="H17" s="2" t="s">
        <v>23</v>
      </c>
      <c r="I17" s="2" t="s">
        <v>26</v>
      </c>
      <c r="J17" s="2" t="s">
        <v>84</v>
      </c>
      <c r="K17" s="3">
        <v>43067</v>
      </c>
      <c r="L17" s="2" t="s">
        <v>25</v>
      </c>
      <c r="M17" s="2" t="s">
        <v>28</v>
      </c>
      <c r="N17" s="2">
        <v>5</v>
      </c>
      <c r="O17" s="2">
        <v>5</v>
      </c>
      <c r="P17" s="2"/>
      <c r="Q17" s="2" t="s">
        <v>528</v>
      </c>
      <c r="R17" s="13" t="str">
        <f>LEFT(Table4[[#This Row],[Notes]], 7)</f>
        <v>Develop</v>
      </c>
      <c r="S17" s="3">
        <v>43448</v>
      </c>
      <c r="T17" s="3">
        <v>43812</v>
      </c>
      <c r="U17" s="3">
        <v>43385</v>
      </c>
    </row>
    <row r="18" spans="1:21" x14ac:dyDescent="0.3">
      <c r="A18" s="2" t="s">
        <v>20</v>
      </c>
      <c r="B18" s="2" t="s">
        <v>35</v>
      </c>
      <c r="C18" s="2" t="s">
        <v>36</v>
      </c>
      <c r="D18" s="2" t="s">
        <v>22</v>
      </c>
      <c r="E18" s="2">
        <v>-0.24718274100000001</v>
      </c>
      <c r="F18" s="2">
        <v>51.536409220000003</v>
      </c>
      <c r="G18" s="2">
        <v>0.1</v>
      </c>
      <c r="H18" s="2" t="s">
        <v>23</v>
      </c>
      <c r="I18" s="2" t="s">
        <v>24</v>
      </c>
      <c r="J18" s="2"/>
      <c r="K18" s="2"/>
      <c r="L18" s="2" t="s">
        <v>25</v>
      </c>
      <c r="M18" s="2"/>
      <c r="N18" s="2">
        <v>12</v>
      </c>
      <c r="O18" s="2">
        <v>12</v>
      </c>
      <c r="P18" s="2"/>
      <c r="Q18" s="2" t="s">
        <v>447</v>
      </c>
      <c r="R18" s="13" t="str">
        <f>LEFT(Table4[[#This Row],[Notes]], 7)</f>
        <v>encompa</v>
      </c>
      <c r="S18" s="3">
        <v>43084</v>
      </c>
      <c r="T18" s="3">
        <v>43812</v>
      </c>
      <c r="U18" s="3">
        <v>44641</v>
      </c>
    </row>
    <row r="19" spans="1:21" x14ac:dyDescent="0.3">
      <c r="A19" s="2" t="s">
        <v>20</v>
      </c>
      <c r="B19" s="2" t="s">
        <v>37</v>
      </c>
      <c r="C19" s="2" t="s">
        <v>38</v>
      </c>
      <c r="D19" s="2" t="s">
        <v>22</v>
      </c>
      <c r="E19" s="2">
        <v>-0.22438794200000001</v>
      </c>
      <c r="F19" s="2">
        <v>51.564558150000003</v>
      </c>
      <c r="G19" s="2">
        <v>5.3999999999999999E-2</v>
      </c>
      <c r="H19" s="2" t="s">
        <v>23</v>
      </c>
      <c r="I19" s="2" t="s">
        <v>26</v>
      </c>
      <c r="J19" s="2" t="s">
        <v>27</v>
      </c>
      <c r="K19" s="3">
        <v>43154</v>
      </c>
      <c r="L19" s="2" t="s">
        <v>25</v>
      </c>
      <c r="M19" s="2" t="s">
        <v>28</v>
      </c>
      <c r="N19" s="2">
        <v>5</v>
      </c>
      <c r="O19" s="2">
        <v>5</v>
      </c>
      <c r="P19" s="2"/>
      <c r="Q19" s="2" t="s">
        <v>210</v>
      </c>
      <c r="R19" s="13" t="str">
        <f>LEFT(Table4[[#This Row],[Notes]], 7)</f>
        <v>17/5243</v>
      </c>
      <c r="S19" s="3">
        <v>43448</v>
      </c>
      <c r="T19" s="3">
        <v>43448</v>
      </c>
      <c r="U19" s="3">
        <v>44207</v>
      </c>
    </row>
    <row r="20" spans="1:21" x14ac:dyDescent="0.3">
      <c r="A20" s="2" t="s">
        <v>20</v>
      </c>
      <c r="B20" s="2" t="s">
        <v>574</v>
      </c>
      <c r="C20" s="2" t="s">
        <v>575</v>
      </c>
      <c r="D20" s="2" t="s">
        <v>22</v>
      </c>
      <c r="E20" s="2">
        <v>-0.32517411800000001</v>
      </c>
      <c r="F20" s="2">
        <v>51.562882639999998</v>
      </c>
      <c r="G20" s="2">
        <v>6.5000000000000002E-2</v>
      </c>
      <c r="H20" s="2" t="s">
        <v>23</v>
      </c>
      <c r="I20" s="2" t="s">
        <v>26</v>
      </c>
      <c r="J20" s="2" t="s">
        <v>84</v>
      </c>
      <c r="K20" s="3">
        <v>43123</v>
      </c>
      <c r="L20" s="2" t="s">
        <v>25</v>
      </c>
      <c r="M20" s="2" t="s">
        <v>28</v>
      </c>
      <c r="N20" s="2">
        <v>5</v>
      </c>
      <c r="O20" s="2">
        <v>5</v>
      </c>
      <c r="P20" s="2"/>
      <c r="Q20" s="2" t="s">
        <v>528</v>
      </c>
      <c r="R20" s="13" t="str">
        <f>LEFT(Table4[[#This Row],[Notes]], 7)</f>
        <v>Develop</v>
      </c>
      <c r="S20" s="3">
        <v>43448</v>
      </c>
      <c r="T20" s="3">
        <v>43812</v>
      </c>
      <c r="U20" s="3">
        <v>43612</v>
      </c>
    </row>
    <row r="21" spans="1:21" x14ac:dyDescent="0.3">
      <c r="A21" s="2" t="s">
        <v>20</v>
      </c>
      <c r="B21" s="2" t="s">
        <v>654</v>
      </c>
      <c r="C21" s="2" t="s">
        <v>655</v>
      </c>
      <c r="D21" s="2" t="s">
        <v>22</v>
      </c>
      <c r="E21" s="2">
        <v>-0.21863817599999999</v>
      </c>
      <c r="F21" s="2">
        <v>51.551442809999998</v>
      </c>
      <c r="G21" s="2">
        <v>0.1</v>
      </c>
      <c r="H21" s="2" t="s">
        <v>39</v>
      </c>
      <c r="I21" s="2" t="s">
        <v>26</v>
      </c>
      <c r="J21" s="2" t="s">
        <v>27</v>
      </c>
      <c r="K21" s="3">
        <v>42922</v>
      </c>
      <c r="L21" s="2" t="s">
        <v>25</v>
      </c>
      <c r="M21" s="2" t="s">
        <v>28</v>
      </c>
      <c r="N21" s="2">
        <v>9</v>
      </c>
      <c r="O21" s="2">
        <v>9</v>
      </c>
      <c r="P21" s="2"/>
      <c r="Q21" s="2" t="s">
        <v>549</v>
      </c>
      <c r="R21" s="13" t="str">
        <f>LEFT(Table4[[#This Row],[Notes]], 7)</f>
        <v>Permiss</v>
      </c>
      <c r="S21" s="3">
        <v>43084</v>
      </c>
      <c r="T21" s="3">
        <v>43812</v>
      </c>
      <c r="U21" s="3">
        <v>44018</v>
      </c>
    </row>
    <row r="22" spans="1:21" x14ac:dyDescent="0.3">
      <c r="A22" s="2" t="s">
        <v>20</v>
      </c>
      <c r="B22" s="2" t="s">
        <v>40</v>
      </c>
      <c r="C22" s="2" t="s">
        <v>41</v>
      </c>
      <c r="D22" s="2" t="s">
        <v>22</v>
      </c>
      <c r="E22" s="2">
        <v>-0.28461840900000002</v>
      </c>
      <c r="F22" s="2">
        <v>51.559954990000001</v>
      </c>
      <c r="G22" s="2">
        <v>1.4</v>
      </c>
      <c r="H22" s="2" t="s">
        <v>23</v>
      </c>
      <c r="I22" s="2" t="s">
        <v>26</v>
      </c>
      <c r="J22" s="2" t="s">
        <v>27</v>
      </c>
      <c r="K22" s="3">
        <v>43347</v>
      </c>
      <c r="L22" s="2" t="s">
        <v>25</v>
      </c>
      <c r="M22" s="2" t="s">
        <v>28</v>
      </c>
      <c r="N22" s="2">
        <v>72</v>
      </c>
      <c r="O22" s="2">
        <v>72</v>
      </c>
      <c r="P22" s="2"/>
      <c r="Q22" s="2" t="s">
        <v>226</v>
      </c>
      <c r="R22" s="13" t="str">
        <f>LEFT(Table4[[#This Row],[Notes]], 7)</f>
        <v>16/3408</v>
      </c>
      <c r="S22" s="3">
        <v>43084</v>
      </c>
      <c r="T22" s="3">
        <v>43812</v>
      </c>
      <c r="U22" s="3">
        <v>44443</v>
      </c>
    </row>
    <row r="23" spans="1:21" x14ac:dyDescent="0.3">
      <c r="A23" s="2" t="s">
        <v>20</v>
      </c>
      <c r="B23" s="2" t="s">
        <v>42</v>
      </c>
      <c r="C23" s="2" t="s">
        <v>43</v>
      </c>
      <c r="D23" s="2" t="s">
        <v>22</v>
      </c>
      <c r="E23" s="2">
        <v>-0.227357476</v>
      </c>
      <c r="F23" s="2">
        <v>51.549726620000001</v>
      </c>
      <c r="G23" s="2">
        <v>0.23</v>
      </c>
      <c r="H23" s="2" t="s">
        <v>23</v>
      </c>
      <c r="I23" s="2" t="s">
        <v>26</v>
      </c>
      <c r="J23" s="2" t="s">
        <v>27</v>
      </c>
      <c r="K23" s="3">
        <v>43816</v>
      </c>
      <c r="L23" s="2" t="s">
        <v>25</v>
      </c>
      <c r="M23" s="2" t="s">
        <v>28</v>
      </c>
      <c r="N23" s="2">
        <v>70</v>
      </c>
      <c r="O23" s="2">
        <v>70</v>
      </c>
      <c r="P23" s="2"/>
      <c r="Q23" s="2" t="s">
        <v>211</v>
      </c>
      <c r="R23" s="13" t="str">
        <f>LEFT(Table4[[#This Row],[Notes]], 7)</f>
        <v>17/5291</v>
      </c>
      <c r="S23" s="3">
        <v>43084</v>
      </c>
      <c r="T23" s="3">
        <v>43812</v>
      </c>
      <c r="U23" s="3">
        <v>44286</v>
      </c>
    </row>
    <row r="24" spans="1:21" x14ac:dyDescent="0.3">
      <c r="A24" s="2" t="s">
        <v>20</v>
      </c>
      <c r="B24" s="2" t="s">
        <v>578</v>
      </c>
      <c r="C24" s="2" t="s">
        <v>579</v>
      </c>
      <c r="D24" s="2" t="s">
        <v>22</v>
      </c>
      <c r="E24" s="2">
        <v>-0.19674441500000001</v>
      </c>
      <c r="F24" s="2">
        <v>51.52842682</v>
      </c>
      <c r="G24" s="2">
        <v>0.24</v>
      </c>
      <c r="H24" s="2" t="s">
        <v>96</v>
      </c>
      <c r="I24" s="2" t="s">
        <v>26</v>
      </c>
      <c r="J24" s="2" t="s">
        <v>84</v>
      </c>
      <c r="K24" s="3">
        <v>42587</v>
      </c>
      <c r="L24" s="2" t="s">
        <v>25</v>
      </c>
      <c r="M24" s="2" t="s">
        <v>28</v>
      </c>
      <c r="N24" s="2">
        <v>40</v>
      </c>
      <c r="O24" s="2">
        <v>40</v>
      </c>
      <c r="P24" s="2"/>
      <c r="Q24" s="2" t="s">
        <v>528</v>
      </c>
      <c r="R24" s="13" t="str">
        <f>LEFT(Table4[[#This Row],[Notes]], 7)</f>
        <v>Develop</v>
      </c>
      <c r="S24" s="3">
        <v>43448</v>
      </c>
      <c r="T24" s="3">
        <v>43448</v>
      </c>
      <c r="U24" s="3">
        <v>43682</v>
      </c>
    </row>
    <row r="25" spans="1:21" x14ac:dyDescent="0.3">
      <c r="A25" s="2" t="s">
        <v>20</v>
      </c>
      <c r="B25" s="2" t="s">
        <v>44</v>
      </c>
      <c r="C25" s="2" t="s">
        <v>45</v>
      </c>
      <c r="D25" s="2" t="s">
        <v>22</v>
      </c>
      <c r="E25" s="2">
        <v>-0.29514182300000003</v>
      </c>
      <c r="F25" s="2">
        <v>51.573166039999997</v>
      </c>
      <c r="G25" s="2">
        <v>0.19</v>
      </c>
      <c r="H25" s="2" t="s">
        <v>39</v>
      </c>
      <c r="I25" s="2" t="s">
        <v>26</v>
      </c>
      <c r="J25" s="2" t="s">
        <v>27</v>
      </c>
      <c r="K25" s="3">
        <v>43902</v>
      </c>
      <c r="L25" s="2" t="s">
        <v>25</v>
      </c>
      <c r="M25" s="2" t="s">
        <v>28</v>
      </c>
      <c r="N25" s="2">
        <v>35</v>
      </c>
      <c r="O25" s="2">
        <v>35</v>
      </c>
      <c r="P25" s="2"/>
      <c r="Q25" s="2" t="s">
        <v>212</v>
      </c>
      <c r="R25" s="13" t="str">
        <f>LEFT(Table4[[#This Row],[Notes]], 7)</f>
        <v>18/4902</v>
      </c>
      <c r="S25" s="3">
        <v>43084</v>
      </c>
      <c r="T25" s="3">
        <v>44155</v>
      </c>
      <c r="U25" s="3">
        <v>44403</v>
      </c>
    </row>
    <row r="26" spans="1:21" x14ac:dyDescent="0.3">
      <c r="A26" s="2" t="s">
        <v>20</v>
      </c>
      <c r="B26" s="2" t="s">
        <v>46</v>
      </c>
      <c r="C26" s="2" t="s">
        <v>47</v>
      </c>
      <c r="D26" s="2" t="s">
        <v>22</v>
      </c>
      <c r="E26" s="2">
        <v>-0.24723140599999999</v>
      </c>
      <c r="F26" s="2">
        <v>51.54865152</v>
      </c>
      <c r="G26" s="2">
        <v>0.09</v>
      </c>
      <c r="H26" s="2" t="s">
        <v>23</v>
      </c>
      <c r="I26" s="2" t="s">
        <v>24</v>
      </c>
      <c r="J26" s="2"/>
      <c r="K26" s="2"/>
      <c r="L26" s="2" t="s">
        <v>25</v>
      </c>
      <c r="M26" s="2"/>
      <c r="N26" s="2">
        <v>28</v>
      </c>
      <c r="O26" s="2">
        <v>28</v>
      </c>
      <c r="P26" s="2"/>
      <c r="Q26" s="2" t="s">
        <v>213</v>
      </c>
      <c r="R26" s="13" t="str">
        <f>LEFT(Table4[[#This Row],[Notes]], 7)</f>
        <v>No long</v>
      </c>
      <c r="S26" s="3">
        <v>43084</v>
      </c>
      <c r="T26" s="3">
        <v>43812</v>
      </c>
      <c r="U26" s="3">
        <v>44616</v>
      </c>
    </row>
    <row r="27" spans="1:21" x14ac:dyDescent="0.3">
      <c r="A27" s="2" t="s">
        <v>20</v>
      </c>
      <c r="B27" s="2" t="s">
        <v>596</v>
      </c>
      <c r="C27" s="2" t="s">
        <v>597</v>
      </c>
      <c r="D27" s="2" t="s">
        <v>22</v>
      </c>
      <c r="E27" s="2">
        <v>-0.21277110499999999</v>
      </c>
      <c r="F27" s="2">
        <v>51.554310020000003</v>
      </c>
      <c r="G27" s="2">
        <v>2.5000000000000001E-2</v>
      </c>
      <c r="H27" s="2" t="s">
        <v>23</v>
      </c>
      <c r="I27" s="2" t="s">
        <v>26</v>
      </c>
      <c r="J27" s="2" t="s">
        <v>84</v>
      </c>
      <c r="K27" s="3">
        <v>42678</v>
      </c>
      <c r="L27" s="2" t="s">
        <v>25</v>
      </c>
      <c r="M27" s="2" t="s">
        <v>28</v>
      </c>
      <c r="N27" s="2">
        <v>2</v>
      </c>
      <c r="O27" s="2">
        <v>2</v>
      </c>
      <c r="P27" s="2"/>
      <c r="Q27" s="2" t="s">
        <v>528</v>
      </c>
      <c r="R27" s="13" t="str">
        <f>LEFT(Table4[[#This Row],[Notes]], 7)</f>
        <v>Develop</v>
      </c>
      <c r="S27" s="3">
        <v>43448</v>
      </c>
      <c r="T27" s="3">
        <v>43812</v>
      </c>
      <c r="U27" s="3">
        <v>43772</v>
      </c>
    </row>
    <row r="28" spans="1:21" x14ac:dyDescent="0.3">
      <c r="A28" s="2" t="s">
        <v>20</v>
      </c>
      <c r="B28" s="2" t="s">
        <v>594</v>
      </c>
      <c r="C28" s="2" t="s">
        <v>595</v>
      </c>
      <c r="D28" s="2" t="s">
        <v>22</v>
      </c>
      <c r="E28" s="2">
        <v>-0.21941686899999999</v>
      </c>
      <c r="F28" s="2">
        <v>51.55953427</v>
      </c>
      <c r="G28" s="2">
        <v>0.01</v>
      </c>
      <c r="H28" s="2" t="s">
        <v>23</v>
      </c>
      <c r="I28" s="2" t="s">
        <v>26</v>
      </c>
      <c r="J28" s="2" t="s">
        <v>27</v>
      </c>
      <c r="K28" s="3">
        <v>42822</v>
      </c>
      <c r="L28" s="2" t="s">
        <v>25</v>
      </c>
      <c r="M28" s="2" t="s">
        <v>28</v>
      </c>
      <c r="N28" s="2">
        <v>7</v>
      </c>
      <c r="O28" s="2">
        <v>7</v>
      </c>
      <c r="P28" s="2"/>
      <c r="Q28" s="2" t="s">
        <v>528</v>
      </c>
      <c r="R28" s="13" t="str">
        <f>LEFT(Table4[[#This Row],[Notes]], 7)</f>
        <v>Develop</v>
      </c>
      <c r="S28" s="3">
        <v>43084</v>
      </c>
      <c r="T28" s="3">
        <v>44140</v>
      </c>
      <c r="U28" s="3">
        <v>43769</v>
      </c>
    </row>
    <row r="29" spans="1:21" x14ac:dyDescent="0.3">
      <c r="A29" s="2" t="s">
        <v>20</v>
      </c>
      <c r="B29" s="2" t="s">
        <v>48</v>
      </c>
      <c r="C29" s="2" t="s">
        <v>49</v>
      </c>
      <c r="D29" s="2" t="s">
        <v>22</v>
      </c>
      <c r="E29" s="2">
        <v>-0.29530717499999998</v>
      </c>
      <c r="F29" s="2">
        <v>51.552619759999999</v>
      </c>
      <c r="G29" s="2">
        <v>0.21</v>
      </c>
      <c r="H29" s="2" t="s">
        <v>23</v>
      </c>
      <c r="I29" s="2" t="s">
        <v>24</v>
      </c>
      <c r="J29" s="2"/>
      <c r="K29" s="2"/>
      <c r="L29" s="2" t="s">
        <v>25</v>
      </c>
      <c r="M29" s="2"/>
      <c r="N29" s="2">
        <v>50</v>
      </c>
      <c r="O29" s="2">
        <v>50</v>
      </c>
      <c r="P29" s="2"/>
      <c r="Q29" s="2" t="s">
        <v>213</v>
      </c>
      <c r="R29" s="13" t="str">
        <f>LEFT(Table4[[#This Row],[Notes]], 7)</f>
        <v>No long</v>
      </c>
      <c r="S29" s="3">
        <v>43084</v>
      </c>
      <c r="T29" s="3">
        <v>43084</v>
      </c>
      <c r="U29" s="3">
        <v>44616</v>
      </c>
    </row>
    <row r="30" spans="1:21" x14ac:dyDescent="0.3">
      <c r="A30" s="2" t="s">
        <v>20</v>
      </c>
      <c r="B30" s="2" t="s">
        <v>50</v>
      </c>
      <c r="C30" s="2" t="s">
        <v>410</v>
      </c>
      <c r="D30" s="2" t="s">
        <v>22</v>
      </c>
      <c r="E30" s="2">
        <v>-0.28980099999999998</v>
      </c>
      <c r="F30" s="2">
        <v>51.555053000000001</v>
      </c>
      <c r="G30" s="2">
        <v>0.2</v>
      </c>
      <c r="H30" s="2" t="s">
        <v>39</v>
      </c>
      <c r="I30" s="2" t="s">
        <v>24</v>
      </c>
      <c r="J30" s="2"/>
      <c r="K30" s="2"/>
      <c r="L30" s="2" t="s">
        <v>25</v>
      </c>
      <c r="M30" s="2"/>
      <c r="N30" s="2">
        <v>15</v>
      </c>
      <c r="O30" s="2">
        <v>15</v>
      </c>
      <c r="P30" s="2"/>
      <c r="Q30" s="2" t="s">
        <v>409</v>
      </c>
      <c r="R30" s="13" t="str">
        <f>LEFT(Table4[[#This Row],[Notes]], 7)</f>
        <v>Old bou</v>
      </c>
      <c r="S30" s="3">
        <v>43084</v>
      </c>
      <c r="T30" s="3">
        <v>44624</v>
      </c>
      <c r="U30" s="3"/>
    </row>
    <row r="31" spans="1:21" x14ac:dyDescent="0.3">
      <c r="A31" s="2" t="s">
        <v>20</v>
      </c>
      <c r="B31" s="2" t="s">
        <v>51</v>
      </c>
      <c r="C31" s="2" t="s">
        <v>412</v>
      </c>
      <c r="D31" s="2" t="s">
        <v>22</v>
      </c>
      <c r="E31" s="2">
        <v>-0.26506299999999999</v>
      </c>
      <c r="F31" s="2">
        <v>51.594535</v>
      </c>
      <c r="G31" s="2">
        <v>12.61</v>
      </c>
      <c r="H31" s="2" t="s">
        <v>23</v>
      </c>
      <c r="I31" s="2" t="s">
        <v>26</v>
      </c>
      <c r="J31" s="2" t="s">
        <v>27</v>
      </c>
      <c r="K31" s="3">
        <v>44365</v>
      </c>
      <c r="L31" s="2" t="s">
        <v>25</v>
      </c>
      <c r="M31" s="2" t="s">
        <v>28</v>
      </c>
      <c r="N31" s="2" t="s">
        <v>318</v>
      </c>
      <c r="O31" s="2" t="s">
        <v>318</v>
      </c>
      <c r="P31" s="2"/>
      <c r="Q31" s="2" t="s">
        <v>411</v>
      </c>
      <c r="R31" s="13" t="str">
        <f>LEFT(Table4[[#This Row],[Notes]], 7)</f>
        <v>19/4545</v>
      </c>
      <c r="S31" s="3">
        <v>43448</v>
      </c>
      <c r="T31" s="3">
        <v>44624</v>
      </c>
      <c r="U31" s="2"/>
    </row>
    <row r="32" spans="1:21" x14ac:dyDescent="0.3">
      <c r="A32" s="2" t="s">
        <v>20</v>
      </c>
      <c r="B32" s="2" t="s">
        <v>562</v>
      </c>
      <c r="C32" s="2" t="s">
        <v>563</v>
      </c>
      <c r="D32" s="2" t="s">
        <v>22</v>
      </c>
      <c r="E32" s="2">
        <v>-0.215173541</v>
      </c>
      <c r="F32" s="2">
        <v>51.543789240000002</v>
      </c>
      <c r="G32" s="2">
        <v>0.1</v>
      </c>
      <c r="H32" s="2" t="s">
        <v>23</v>
      </c>
      <c r="I32" s="2" t="s">
        <v>26</v>
      </c>
      <c r="J32" s="2" t="s">
        <v>84</v>
      </c>
      <c r="K32" s="3">
        <v>43041</v>
      </c>
      <c r="L32" s="2" t="s">
        <v>25</v>
      </c>
      <c r="M32" s="2" t="s">
        <v>28</v>
      </c>
      <c r="N32" s="2">
        <v>4</v>
      </c>
      <c r="O32" s="2">
        <v>4</v>
      </c>
      <c r="P32" s="2"/>
      <c r="Q32" s="2" t="s">
        <v>528</v>
      </c>
      <c r="R32" s="13" t="str">
        <f>LEFT(Table4[[#This Row],[Notes]], 7)</f>
        <v>Develop</v>
      </c>
      <c r="S32" s="3">
        <v>43448</v>
      </c>
      <c r="T32" s="3">
        <v>43812</v>
      </c>
      <c r="U32" s="3">
        <v>43566</v>
      </c>
    </row>
    <row r="33" spans="1:21" x14ac:dyDescent="0.3">
      <c r="A33" s="2" t="s">
        <v>20</v>
      </c>
      <c r="B33" s="2" t="s">
        <v>584</v>
      </c>
      <c r="C33" s="2" t="s">
        <v>585</v>
      </c>
      <c r="D33" s="2" t="s">
        <v>22</v>
      </c>
      <c r="E33" s="2">
        <v>-0.28525212599999999</v>
      </c>
      <c r="F33" s="2">
        <v>51.556355310000001</v>
      </c>
      <c r="G33" s="2">
        <v>0.87</v>
      </c>
      <c r="H33" s="2" t="s">
        <v>23</v>
      </c>
      <c r="I33" s="2" t="s">
        <v>26</v>
      </c>
      <c r="J33" s="2" t="s">
        <v>32</v>
      </c>
      <c r="K33" s="3">
        <v>43322</v>
      </c>
      <c r="L33" s="2" t="s">
        <v>25</v>
      </c>
      <c r="M33" s="2" t="s">
        <v>28</v>
      </c>
      <c r="N33" s="2">
        <v>2</v>
      </c>
      <c r="O33" s="2">
        <v>305</v>
      </c>
      <c r="P33" s="2"/>
      <c r="Q33" s="2" t="s">
        <v>528</v>
      </c>
      <c r="R33" s="13" t="str">
        <f>LEFT(Table4[[#This Row],[Notes]], 7)</f>
        <v>Develop</v>
      </c>
      <c r="S33" s="3">
        <v>43084</v>
      </c>
      <c r="T33" s="3">
        <v>43448</v>
      </c>
      <c r="U33" s="3">
        <v>43731</v>
      </c>
    </row>
    <row r="34" spans="1:21" x14ac:dyDescent="0.3">
      <c r="A34" s="2" t="s">
        <v>20</v>
      </c>
      <c r="B34" s="2" t="s">
        <v>526</v>
      </c>
      <c r="C34" s="2" t="s">
        <v>527</v>
      </c>
      <c r="D34" s="2" t="s">
        <v>22</v>
      </c>
      <c r="E34" s="2">
        <v>-0.28260024700000003</v>
      </c>
      <c r="F34" s="2">
        <v>51.560681860000003</v>
      </c>
      <c r="G34" s="2">
        <v>0.21</v>
      </c>
      <c r="H34" s="2" t="s">
        <v>23</v>
      </c>
      <c r="I34" s="2" t="s">
        <v>26</v>
      </c>
      <c r="J34" s="2" t="s">
        <v>84</v>
      </c>
      <c r="K34" s="3">
        <v>41361</v>
      </c>
      <c r="L34" s="2" t="s">
        <v>25</v>
      </c>
      <c r="M34" s="2" t="s">
        <v>28</v>
      </c>
      <c r="N34" s="2">
        <v>14</v>
      </c>
      <c r="O34" s="2">
        <v>62</v>
      </c>
      <c r="P34" s="2"/>
      <c r="Q34" s="2" t="s">
        <v>528</v>
      </c>
      <c r="R34" s="13" t="str">
        <f>LEFT(Table4[[#This Row],[Notes]], 7)</f>
        <v>Develop</v>
      </c>
      <c r="S34" s="3">
        <v>43084</v>
      </c>
      <c r="T34" s="3">
        <v>43812</v>
      </c>
      <c r="U34" s="3">
        <v>40815</v>
      </c>
    </row>
    <row r="35" spans="1:21" x14ac:dyDescent="0.3">
      <c r="A35" s="2" t="s">
        <v>20</v>
      </c>
      <c r="B35" s="2" t="s">
        <v>52</v>
      </c>
      <c r="C35" s="2" t="s">
        <v>238</v>
      </c>
      <c r="D35" s="2" t="s">
        <v>22</v>
      </c>
      <c r="E35" s="2">
        <v>-0.28070644300000003</v>
      </c>
      <c r="F35" s="2">
        <v>51.561366630000002</v>
      </c>
      <c r="G35" s="2">
        <v>1.67</v>
      </c>
      <c r="H35" s="2" t="s">
        <v>23</v>
      </c>
      <c r="I35" s="2" t="s">
        <v>26</v>
      </c>
      <c r="J35" s="2" t="s">
        <v>53</v>
      </c>
      <c r="K35" s="3">
        <v>44225</v>
      </c>
      <c r="L35" s="2" t="s">
        <v>25</v>
      </c>
      <c r="M35" s="2" t="s">
        <v>28</v>
      </c>
      <c r="N35" s="2">
        <v>966</v>
      </c>
      <c r="O35" s="2">
        <v>966</v>
      </c>
      <c r="P35" s="2"/>
      <c r="Q35" s="2" t="s">
        <v>469</v>
      </c>
      <c r="R35" s="13" t="str">
        <f>LEFT(Table4[[#This Row],[Notes]], 7)</f>
        <v>17/3059</v>
      </c>
      <c r="S35" s="3">
        <v>43084</v>
      </c>
      <c r="T35" s="3">
        <v>44624</v>
      </c>
      <c r="U35" s="2"/>
    </row>
    <row r="36" spans="1:21" x14ac:dyDescent="0.3">
      <c r="A36" s="2" t="s">
        <v>20</v>
      </c>
      <c r="B36" s="2" t="s">
        <v>572</v>
      </c>
      <c r="C36" s="2" t="s">
        <v>573</v>
      </c>
      <c r="D36" s="2" t="s">
        <v>22</v>
      </c>
      <c r="E36" s="2">
        <v>-0.23534020999999999</v>
      </c>
      <c r="F36" s="2">
        <v>51.540677109999997</v>
      </c>
      <c r="G36" s="2">
        <v>0.83</v>
      </c>
      <c r="H36" s="2" t="s">
        <v>54</v>
      </c>
      <c r="I36" s="2" t="s">
        <v>26</v>
      </c>
      <c r="J36" s="2" t="s">
        <v>27</v>
      </c>
      <c r="K36" s="3">
        <v>43341</v>
      </c>
      <c r="L36" s="2" t="s">
        <v>25</v>
      </c>
      <c r="M36" s="2" t="s">
        <v>28</v>
      </c>
      <c r="N36" s="2">
        <v>8</v>
      </c>
      <c r="O36" s="2">
        <v>8</v>
      </c>
      <c r="P36" s="2"/>
      <c r="Q36" s="2" t="s">
        <v>528</v>
      </c>
      <c r="R36" s="13" t="str">
        <f>LEFT(Table4[[#This Row],[Notes]], 7)</f>
        <v>Develop</v>
      </c>
      <c r="S36" s="3">
        <v>43448</v>
      </c>
      <c r="T36" s="3">
        <v>44140</v>
      </c>
      <c r="U36" s="3">
        <v>43608</v>
      </c>
    </row>
    <row r="37" spans="1:21" x14ac:dyDescent="0.3">
      <c r="A37" s="2" t="s">
        <v>20</v>
      </c>
      <c r="B37" s="2" t="s">
        <v>600</v>
      </c>
      <c r="C37" s="2" t="s">
        <v>601</v>
      </c>
      <c r="D37" s="2" t="s">
        <v>22</v>
      </c>
      <c r="E37" s="2">
        <v>-0.28362187799999999</v>
      </c>
      <c r="F37" s="2">
        <v>51.554836709999996</v>
      </c>
      <c r="G37" s="2">
        <v>0.33</v>
      </c>
      <c r="H37" s="2" t="s">
        <v>23</v>
      </c>
      <c r="I37" s="2" t="s">
        <v>26</v>
      </c>
      <c r="J37" s="2" t="s">
        <v>53</v>
      </c>
      <c r="K37" s="3">
        <v>42727</v>
      </c>
      <c r="L37" s="2" t="s">
        <v>25</v>
      </c>
      <c r="M37" s="2" t="s">
        <v>28</v>
      </c>
      <c r="N37" s="2">
        <v>45</v>
      </c>
      <c r="O37" s="2">
        <v>45</v>
      </c>
      <c r="P37" s="2"/>
      <c r="Q37" s="2" t="s">
        <v>528</v>
      </c>
      <c r="R37" s="13" t="str">
        <f>LEFT(Table4[[#This Row],[Notes]], 7)</f>
        <v>Develop</v>
      </c>
      <c r="S37" s="3">
        <v>43448</v>
      </c>
      <c r="T37" s="3">
        <v>44140</v>
      </c>
      <c r="U37" s="3">
        <v>43798</v>
      </c>
    </row>
    <row r="38" spans="1:21" x14ac:dyDescent="0.3">
      <c r="A38" s="2" t="s">
        <v>20</v>
      </c>
      <c r="B38" s="2" t="s">
        <v>55</v>
      </c>
      <c r="C38" s="2" t="s">
        <v>413</v>
      </c>
      <c r="D38" s="2" t="s">
        <v>22</v>
      </c>
      <c r="E38" s="2">
        <v>-0.27523900000000001</v>
      </c>
      <c r="F38" s="2">
        <v>51.564447999999999</v>
      </c>
      <c r="G38" s="2">
        <v>3.17</v>
      </c>
      <c r="H38" s="2" t="s">
        <v>23</v>
      </c>
      <c r="I38" s="2" t="s">
        <v>24</v>
      </c>
      <c r="J38" s="2"/>
      <c r="K38" s="2"/>
      <c r="L38" s="2" t="s">
        <v>25</v>
      </c>
      <c r="M38" s="2"/>
      <c r="N38" s="2">
        <v>485</v>
      </c>
      <c r="O38" s="2">
        <v>485</v>
      </c>
      <c r="P38" s="2"/>
      <c r="Q38" s="2" t="s">
        <v>236</v>
      </c>
      <c r="R38" s="13" t="str">
        <f>LEFT(Table4[[#This Row],[Notes]], 7)</f>
        <v>Capacit</v>
      </c>
      <c r="S38" s="3">
        <v>43084</v>
      </c>
      <c r="T38" s="3">
        <v>44624</v>
      </c>
      <c r="U38" s="3"/>
    </row>
    <row r="39" spans="1:21" x14ac:dyDescent="0.3">
      <c r="A39" s="2" t="s">
        <v>20</v>
      </c>
      <c r="B39" s="2" t="s">
        <v>56</v>
      </c>
      <c r="C39" s="2" t="s">
        <v>242</v>
      </c>
      <c r="D39" s="2" t="s">
        <v>22</v>
      </c>
      <c r="E39" s="2">
        <v>-0.275665836</v>
      </c>
      <c r="F39" s="2">
        <v>51.560690809999997</v>
      </c>
      <c r="G39" s="2">
        <v>1.2</v>
      </c>
      <c r="H39" s="2" t="s">
        <v>23</v>
      </c>
      <c r="I39" s="2" t="s">
        <v>26</v>
      </c>
      <c r="J39" s="2" t="s">
        <v>27</v>
      </c>
      <c r="K39" s="3">
        <v>44452</v>
      </c>
      <c r="L39" s="2" t="s">
        <v>25</v>
      </c>
      <c r="M39" s="2" t="s">
        <v>28</v>
      </c>
      <c r="N39" s="2">
        <v>662</v>
      </c>
      <c r="O39" s="2">
        <v>662</v>
      </c>
      <c r="P39" s="2"/>
      <c r="Q39" s="2" t="s">
        <v>738</v>
      </c>
      <c r="R39" s="13" t="s">
        <v>737</v>
      </c>
      <c r="S39" s="3">
        <v>43084</v>
      </c>
      <c r="T39" s="3">
        <v>44624</v>
      </c>
      <c r="U39" s="3"/>
    </row>
    <row r="40" spans="1:21" x14ac:dyDescent="0.3">
      <c r="A40" s="2" t="s">
        <v>20</v>
      </c>
      <c r="B40" s="2" t="s">
        <v>57</v>
      </c>
      <c r="C40" s="2" t="s">
        <v>240</v>
      </c>
      <c r="D40" s="2" t="s">
        <v>22</v>
      </c>
      <c r="E40" s="2">
        <v>-0.27352669000000002</v>
      </c>
      <c r="F40" s="2">
        <v>51.559601299999997</v>
      </c>
      <c r="G40" s="2">
        <v>1.1399999999999999</v>
      </c>
      <c r="H40" s="2" t="s">
        <v>23</v>
      </c>
      <c r="I40" s="2" t="s">
        <v>34</v>
      </c>
      <c r="J40" s="2"/>
      <c r="K40" s="2"/>
      <c r="L40" s="2" t="s">
        <v>25</v>
      </c>
      <c r="M40" s="2"/>
      <c r="N40" s="2">
        <v>450</v>
      </c>
      <c r="O40" s="2">
        <v>450</v>
      </c>
      <c r="P40" s="2"/>
      <c r="Q40" s="2" t="s">
        <v>697</v>
      </c>
      <c r="R40" s="13" t="s">
        <v>718</v>
      </c>
      <c r="S40" s="3">
        <v>43084</v>
      </c>
      <c r="T40" s="3">
        <v>44622</v>
      </c>
      <c r="U40" s="3"/>
    </row>
    <row r="41" spans="1:21" x14ac:dyDescent="0.3">
      <c r="A41" s="2" t="s">
        <v>20</v>
      </c>
      <c r="B41" s="2" t="s">
        <v>635</v>
      </c>
      <c r="C41" s="2" t="s">
        <v>636</v>
      </c>
      <c r="D41" s="2" t="s">
        <v>22</v>
      </c>
      <c r="E41" s="2">
        <v>-0.30153482199999998</v>
      </c>
      <c r="F41" s="2">
        <v>51.539715749999999</v>
      </c>
      <c r="G41" s="2">
        <v>1.7</v>
      </c>
      <c r="H41" s="2" t="s">
        <v>23</v>
      </c>
      <c r="I41" s="2" t="s">
        <v>26</v>
      </c>
      <c r="J41" s="2" t="s">
        <v>27</v>
      </c>
      <c r="K41" s="3">
        <v>43633</v>
      </c>
      <c r="L41" s="2" t="s">
        <v>25</v>
      </c>
      <c r="M41" s="2" t="s">
        <v>28</v>
      </c>
      <c r="N41" s="2">
        <v>474</v>
      </c>
      <c r="O41" s="2">
        <v>474</v>
      </c>
      <c r="P41" s="2"/>
      <c r="Q41" s="2" t="s">
        <v>528</v>
      </c>
      <c r="R41" s="13" t="str">
        <f>LEFT(Table4[[#This Row],[Notes]], 7)</f>
        <v>Develop</v>
      </c>
      <c r="S41" s="3">
        <v>43084</v>
      </c>
      <c r="T41" s="3">
        <v>44140</v>
      </c>
      <c r="U41" s="3">
        <v>44075</v>
      </c>
    </row>
    <row r="42" spans="1:21" x14ac:dyDescent="0.3">
      <c r="A42" s="2" t="s">
        <v>20</v>
      </c>
      <c r="B42" s="2" t="s">
        <v>58</v>
      </c>
      <c r="C42" s="2" t="s">
        <v>439</v>
      </c>
      <c r="D42" s="2" t="s">
        <v>22</v>
      </c>
      <c r="E42" s="2">
        <v>-0.29395655399999998</v>
      </c>
      <c r="F42" s="2">
        <v>51.539164</v>
      </c>
      <c r="G42" s="2">
        <v>1.8</v>
      </c>
      <c r="H42" s="2" t="s">
        <v>23</v>
      </c>
      <c r="I42" s="2" t="s">
        <v>26</v>
      </c>
      <c r="J42" s="2" t="s">
        <v>27</v>
      </c>
      <c r="K42" s="3">
        <v>43252</v>
      </c>
      <c r="L42" s="2" t="s">
        <v>25</v>
      </c>
      <c r="M42" s="2" t="s">
        <v>28</v>
      </c>
      <c r="N42" s="2">
        <v>372</v>
      </c>
      <c r="O42" s="2">
        <v>372</v>
      </c>
      <c r="P42" s="2"/>
      <c r="Q42" s="2" t="s">
        <v>687</v>
      </c>
      <c r="R42" s="13" t="s">
        <v>720</v>
      </c>
      <c r="S42" s="3">
        <v>43084</v>
      </c>
      <c r="T42" s="3">
        <v>44638</v>
      </c>
      <c r="U42" s="3"/>
    </row>
    <row r="43" spans="1:21" x14ac:dyDescent="0.3">
      <c r="A43" s="2" t="s">
        <v>20</v>
      </c>
      <c r="B43" s="2" t="s">
        <v>59</v>
      </c>
      <c r="C43" s="2" t="s">
        <v>444</v>
      </c>
      <c r="D43" s="2" t="s">
        <v>22</v>
      </c>
      <c r="E43" s="2">
        <v>-0.29209849700000001</v>
      </c>
      <c r="F43" s="2">
        <v>51.540349859999999</v>
      </c>
      <c r="G43" s="2">
        <v>2.7</v>
      </c>
      <c r="H43" s="2" t="s">
        <v>23</v>
      </c>
      <c r="I43" s="2" t="s">
        <v>26</v>
      </c>
      <c r="J43" s="2" t="s">
        <v>27</v>
      </c>
      <c r="K43" s="3">
        <v>44582</v>
      </c>
      <c r="L43" s="2" t="s">
        <v>25</v>
      </c>
      <c r="M43" s="2" t="s">
        <v>28</v>
      </c>
      <c r="N43" s="2">
        <v>698</v>
      </c>
      <c r="O43" s="2">
        <v>698</v>
      </c>
      <c r="P43" s="2"/>
      <c r="Q43" s="2" t="s">
        <v>445</v>
      </c>
      <c r="R43" s="13" t="str">
        <f>LEFT(Table4[[#This Row],[Notes]], 7)</f>
        <v>20/1096</v>
      </c>
      <c r="S43" s="3">
        <v>43084</v>
      </c>
      <c r="T43" s="3">
        <v>44641</v>
      </c>
      <c r="U43" s="3"/>
    </row>
    <row r="44" spans="1:21" x14ac:dyDescent="0.3">
      <c r="A44" s="2" t="s">
        <v>20</v>
      </c>
      <c r="B44" s="2" t="s">
        <v>60</v>
      </c>
      <c r="C44" s="2" t="s">
        <v>438</v>
      </c>
      <c r="D44" s="2" t="s">
        <v>22</v>
      </c>
      <c r="E44" s="2">
        <v>-0.289355908</v>
      </c>
      <c r="F44" s="2">
        <v>51.540634369999999</v>
      </c>
      <c r="G44" s="2">
        <v>0.5</v>
      </c>
      <c r="H44" s="2" t="s">
        <v>23</v>
      </c>
      <c r="I44" s="2" t="s">
        <v>24</v>
      </c>
      <c r="J44" s="2"/>
      <c r="K44" s="3"/>
      <c r="L44" s="2" t="s">
        <v>25</v>
      </c>
      <c r="M44" s="2"/>
      <c r="N44" s="2">
        <v>30</v>
      </c>
      <c r="O44" s="2">
        <v>30</v>
      </c>
      <c r="P44" s="2"/>
      <c r="Q44" s="2" t="s">
        <v>436</v>
      </c>
      <c r="R44" s="13" t="str">
        <f>LEFT(Table4[[#This Row],[Notes]], 7)</f>
        <v>20/1424</v>
      </c>
      <c r="S44" s="3">
        <v>43084</v>
      </c>
      <c r="T44" s="3">
        <v>45329</v>
      </c>
      <c r="U44" s="2"/>
    </row>
    <row r="45" spans="1:21" x14ac:dyDescent="0.3">
      <c r="A45" s="2" t="s">
        <v>20</v>
      </c>
      <c r="B45" s="2" t="s">
        <v>61</v>
      </c>
      <c r="C45" s="2" t="s">
        <v>435</v>
      </c>
      <c r="D45" s="2" t="s">
        <v>22</v>
      </c>
      <c r="E45" s="2">
        <v>-0.24913374799999999</v>
      </c>
      <c r="F45" s="2">
        <v>51.551088190000002</v>
      </c>
      <c r="G45" s="2">
        <v>3</v>
      </c>
      <c r="H45" s="2" t="s">
        <v>39</v>
      </c>
      <c r="I45" s="2" t="s">
        <v>24</v>
      </c>
      <c r="J45" s="2"/>
      <c r="K45" s="2"/>
      <c r="L45" s="2" t="s">
        <v>25</v>
      </c>
      <c r="M45" s="2"/>
      <c r="N45" s="2">
        <v>160</v>
      </c>
      <c r="O45" s="2">
        <v>160</v>
      </c>
      <c r="P45" s="2"/>
      <c r="Q45" s="2" t="s">
        <v>434</v>
      </c>
      <c r="R45" s="13" t="str">
        <f>LEFT(Table4[[#This Row],[Notes]], 7)</f>
        <v>Brent L</v>
      </c>
      <c r="S45" s="3">
        <v>43084</v>
      </c>
      <c r="T45" s="3">
        <v>43812</v>
      </c>
      <c r="U45" s="3"/>
    </row>
    <row r="46" spans="1:21" x14ac:dyDescent="0.3">
      <c r="A46" s="2" t="s">
        <v>20</v>
      </c>
      <c r="B46" s="2" t="s">
        <v>62</v>
      </c>
      <c r="C46" s="2" t="s">
        <v>425</v>
      </c>
      <c r="D46" s="2" t="s">
        <v>22</v>
      </c>
      <c r="E46" s="2">
        <v>-0.250491833</v>
      </c>
      <c r="F46" s="2">
        <v>51.559129609999999</v>
      </c>
      <c r="G46" s="2">
        <v>3.43</v>
      </c>
      <c r="H46" s="2" t="s">
        <v>23</v>
      </c>
      <c r="I46" s="2" t="s">
        <v>24</v>
      </c>
      <c r="J46" s="2"/>
      <c r="K46" s="2"/>
      <c r="L46" s="2" t="s">
        <v>25</v>
      </c>
      <c r="M46" s="2"/>
      <c r="N46" s="2">
        <v>380</v>
      </c>
      <c r="O46" s="2">
        <v>380</v>
      </c>
      <c r="P46" s="2"/>
      <c r="Q46" s="2" t="s">
        <v>426</v>
      </c>
      <c r="R46" s="13" t="str">
        <f>LEFT(Table4[[#This Row],[Notes]], 7)</f>
        <v>Capacit</v>
      </c>
      <c r="S46" s="3">
        <v>43084</v>
      </c>
      <c r="T46" s="3">
        <v>44638</v>
      </c>
      <c r="U46" s="3"/>
    </row>
    <row r="47" spans="1:21" x14ac:dyDescent="0.3">
      <c r="A47" s="2" t="s">
        <v>20</v>
      </c>
      <c r="B47" s="2" t="s">
        <v>63</v>
      </c>
      <c r="C47" s="2" t="s">
        <v>64</v>
      </c>
      <c r="D47" s="2" t="s">
        <v>22</v>
      </c>
      <c r="E47" s="2">
        <v>-0.25286688400000001</v>
      </c>
      <c r="F47" s="2">
        <v>51.560003950000002</v>
      </c>
      <c r="G47" s="2">
        <v>0.1</v>
      </c>
      <c r="H47" s="2" t="s">
        <v>39</v>
      </c>
      <c r="I47" s="2" t="s">
        <v>24</v>
      </c>
      <c r="J47" s="2"/>
      <c r="K47" s="2"/>
      <c r="L47" s="2" t="s">
        <v>25</v>
      </c>
      <c r="M47" s="2"/>
      <c r="N47" s="2">
        <v>22</v>
      </c>
      <c r="O47" s="2">
        <v>22</v>
      </c>
      <c r="P47" s="2"/>
      <c r="Q47" s="2" t="s">
        <v>213</v>
      </c>
      <c r="R47" s="13" t="str">
        <f>LEFT(Table4[[#This Row],[Notes]], 7)</f>
        <v>No long</v>
      </c>
      <c r="S47" s="3">
        <v>43084</v>
      </c>
      <c r="T47" s="3">
        <v>43084</v>
      </c>
      <c r="U47" s="3">
        <v>44616</v>
      </c>
    </row>
    <row r="48" spans="1:21" x14ac:dyDescent="0.3">
      <c r="A48" s="2" t="s">
        <v>20</v>
      </c>
      <c r="B48" s="2" t="s">
        <v>65</v>
      </c>
      <c r="C48" s="2" t="s">
        <v>66</v>
      </c>
      <c r="D48" s="2" t="s">
        <v>22</v>
      </c>
      <c r="E48" s="2">
        <v>-0.245414463</v>
      </c>
      <c r="F48" s="2">
        <v>51.536982139999999</v>
      </c>
      <c r="G48" s="2">
        <v>0.21</v>
      </c>
      <c r="H48" s="2" t="s">
        <v>39</v>
      </c>
      <c r="I48" s="2" t="s">
        <v>24</v>
      </c>
      <c r="J48" s="2"/>
      <c r="K48" s="2"/>
      <c r="L48" s="2" t="s">
        <v>25</v>
      </c>
      <c r="M48" s="2"/>
      <c r="N48" s="2">
        <v>9</v>
      </c>
      <c r="O48" s="2">
        <v>9</v>
      </c>
      <c r="P48" s="2"/>
      <c r="Q48" s="2" t="s">
        <v>213</v>
      </c>
      <c r="R48" s="13" t="str">
        <f>LEFT(Table4[[#This Row],[Notes]], 7)</f>
        <v>No long</v>
      </c>
      <c r="S48" s="3">
        <v>43084</v>
      </c>
      <c r="T48" s="3">
        <v>43812</v>
      </c>
      <c r="U48" s="3">
        <v>44616</v>
      </c>
    </row>
    <row r="49" spans="1:21" x14ac:dyDescent="0.3">
      <c r="A49" s="2" t="s">
        <v>20</v>
      </c>
      <c r="B49" s="2" t="s">
        <v>67</v>
      </c>
      <c r="C49" s="2" t="s">
        <v>68</v>
      </c>
      <c r="D49" s="2" t="s">
        <v>22</v>
      </c>
      <c r="E49" s="2">
        <v>-0.314706657</v>
      </c>
      <c r="F49" s="2">
        <v>51.580887279999999</v>
      </c>
      <c r="G49" s="2">
        <v>2.25</v>
      </c>
      <c r="H49" s="2" t="s">
        <v>23</v>
      </c>
      <c r="I49" s="2" t="s">
        <v>26</v>
      </c>
      <c r="J49" s="2" t="s">
        <v>27</v>
      </c>
      <c r="K49" s="3">
        <v>43027</v>
      </c>
      <c r="L49" s="2" t="s">
        <v>25</v>
      </c>
      <c r="M49" s="2" t="s">
        <v>28</v>
      </c>
      <c r="N49" s="2">
        <v>45</v>
      </c>
      <c r="O49" s="2">
        <v>45</v>
      </c>
      <c r="P49" s="2"/>
      <c r="Q49" s="2" t="s">
        <v>214</v>
      </c>
      <c r="R49" s="13" t="str">
        <f>LEFT(Table4[[#This Row],[Notes]], 7)</f>
        <v>17/2331</v>
      </c>
      <c r="S49" s="3">
        <v>43084</v>
      </c>
      <c r="T49" s="3">
        <v>43812</v>
      </c>
      <c r="U49" s="3">
        <v>44244</v>
      </c>
    </row>
    <row r="50" spans="1:21" x14ac:dyDescent="0.3">
      <c r="A50" s="2" t="s">
        <v>20</v>
      </c>
      <c r="B50" s="2" t="s">
        <v>69</v>
      </c>
      <c r="C50" s="2" t="s">
        <v>433</v>
      </c>
      <c r="D50" s="2" t="s">
        <v>22</v>
      </c>
      <c r="E50" s="2">
        <v>-0.30044902400000001</v>
      </c>
      <c r="F50" s="2">
        <v>51.586386609999998</v>
      </c>
      <c r="G50" s="2">
        <v>2.4500000000000002</v>
      </c>
      <c r="H50" s="2" t="s">
        <v>23</v>
      </c>
      <c r="I50" s="2" t="s">
        <v>24</v>
      </c>
      <c r="J50" s="2"/>
      <c r="K50" s="2"/>
      <c r="L50" s="2" t="s">
        <v>25</v>
      </c>
      <c r="M50" s="2"/>
      <c r="N50" s="2">
        <v>150</v>
      </c>
      <c r="O50" s="2">
        <v>150</v>
      </c>
      <c r="P50" s="2"/>
      <c r="Q50" s="2" t="s">
        <v>432</v>
      </c>
      <c r="R50" s="13" t="str">
        <f>LEFT(Table4[[#This Row],[Notes]], 7)</f>
        <v>Brent L</v>
      </c>
      <c r="S50" s="3">
        <v>43084</v>
      </c>
      <c r="T50" s="3">
        <v>44638</v>
      </c>
      <c r="U50" s="3"/>
    </row>
    <row r="51" spans="1:21" x14ac:dyDescent="0.3">
      <c r="A51" s="2" t="s">
        <v>20</v>
      </c>
      <c r="B51" s="2" t="s">
        <v>609</v>
      </c>
      <c r="C51" s="2" t="s">
        <v>610</v>
      </c>
      <c r="D51" s="2" t="s">
        <v>22</v>
      </c>
      <c r="E51" s="2">
        <v>-0.284887528</v>
      </c>
      <c r="F51" s="2">
        <v>51.592392629999999</v>
      </c>
      <c r="G51" s="2">
        <v>3.69</v>
      </c>
      <c r="H51" s="2" t="s">
        <v>31</v>
      </c>
      <c r="I51" s="2" t="s">
        <v>26</v>
      </c>
      <c r="J51" s="2" t="s">
        <v>27</v>
      </c>
      <c r="K51" s="3">
        <v>42753</v>
      </c>
      <c r="L51" s="2" t="s">
        <v>25</v>
      </c>
      <c r="M51" s="2" t="s">
        <v>28</v>
      </c>
      <c r="N51" s="2">
        <v>17</v>
      </c>
      <c r="O51" s="2">
        <v>17</v>
      </c>
      <c r="P51" s="2"/>
      <c r="Q51" s="2" t="s">
        <v>528</v>
      </c>
      <c r="R51" s="13" t="str">
        <f>LEFT(Table4[[#This Row],[Notes]], 7)</f>
        <v>Develop</v>
      </c>
      <c r="S51" s="3">
        <v>43084</v>
      </c>
      <c r="T51" s="3">
        <v>44140</v>
      </c>
      <c r="U51" s="3">
        <v>43844</v>
      </c>
    </row>
    <row r="52" spans="1:21" x14ac:dyDescent="0.3">
      <c r="A52" s="2" t="s">
        <v>20</v>
      </c>
      <c r="B52" s="2" t="s">
        <v>70</v>
      </c>
      <c r="C52" s="2" t="s">
        <v>437</v>
      </c>
      <c r="D52" s="2" t="s">
        <v>22</v>
      </c>
      <c r="E52" s="2">
        <v>-0.28492099999999998</v>
      </c>
      <c r="F52" s="2">
        <v>51.592039999999997</v>
      </c>
      <c r="G52" s="2">
        <v>7.54</v>
      </c>
      <c r="H52" s="2" t="s">
        <v>23</v>
      </c>
      <c r="I52" s="2" t="s">
        <v>26</v>
      </c>
      <c r="J52" s="2" t="s">
        <v>27</v>
      </c>
      <c r="K52" s="3">
        <v>44316</v>
      </c>
      <c r="L52" s="2" t="s">
        <v>25</v>
      </c>
      <c r="M52" s="2" t="s">
        <v>28</v>
      </c>
      <c r="N52" s="2">
        <v>189</v>
      </c>
      <c r="O52" s="2">
        <v>189</v>
      </c>
      <c r="P52" s="2"/>
      <c r="Q52" s="2" t="s">
        <v>442</v>
      </c>
      <c r="R52" s="13" t="str">
        <f>LEFT(Table4[[#This Row],[Notes]], 7)</f>
        <v>18/2183</v>
      </c>
      <c r="S52" s="3">
        <v>43084</v>
      </c>
      <c r="T52" s="3">
        <v>45637</v>
      </c>
      <c r="U52" s="21"/>
    </row>
    <row r="53" spans="1:21" x14ac:dyDescent="0.3">
      <c r="A53" s="2" t="s">
        <v>20</v>
      </c>
      <c r="B53" s="2" t="s">
        <v>71</v>
      </c>
      <c r="C53" s="2" t="s">
        <v>431</v>
      </c>
      <c r="D53" s="2" t="s">
        <v>22</v>
      </c>
      <c r="E53" s="2">
        <v>-0.23889918399999999</v>
      </c>
      <c r="F53" s="2">
        <v>51.549365799999997</v>
      </c>
      <c r="G53" s="2">
        <v>2.7</v>
      </c>
      <c r="H53" s="2" t="s">
        <v>39</v>
      </c>
      <c r="I53" s="2" t="s">
        <v>24</v>
      </c>
      <c r="J53" s="2"/>
      <c r="K53" s="2"/>
      <c r="L53" s="2" t="s">
        <v>25</v>
      </c>
      <c r="M53" s="2"/>
      <c r="N53" s="2">
        <v>505</v>
      </c>
      <c r="O53" s="2">
        <v>505</v>
      </c>
      <c r="P53" s="2"/>
      <c r="Q53" s="2" t="s">
        <v>430</v>
      </c>
      <c r="R53" s="13" t="str">
        <f>LEFT(Table4[[#This Row],[Notes]], 7)</f>
        <v>BSSA7 i</v>
      </c>
      <c r="S53" s="3">
        <v>43084</v>
      </c>
      <c r="T53" s="3">
        <v>43812</v>
      </c>
      <c r="U53" s="3"/>
    </row>
    <row r="54" spans="1:21" x14ac:dyDescent="0.3">
      <c r="A54" s="2" t="s">
        <v>20</v>
      </c>
      <c r="B54" s="2" t="s">
        <v>72</v>
      </c>
      <c r="C54" s="2" t="s">
        <v>73</v>
      </c>
      <c r="D54" s="2" t="s">
        <v>22</v>
      </c>
      <c r="E54" s="2">
        <v>-0.23889918399999999</v>
      </c>
      <c r="F54" s="2">
        <v>51.549365799999997</v>
      </c>
      <c r="G54" s="2">
        <v>0.16</v>
      </c>
      <c r="H54" s="2" t="s">
        <v>31</v>
      </c>
      <c r="I54" s="2" t="s">
        <v>26</v>
      </c>
      <c r="J54" s="2" t="s">
        <v>27</v>
      </c>
      <c r="K54" s="3">
        <v>43853</v>
      </c>
      <c r="L54" s="2" t="s">
        <v>25</v>
      </c>
      <c r="M54" s="2" t="s">
        <v>28</v>
      </c>
      <c r="N54" s="2">
        <v>20</v>
      </c>
      <c r="O54" s="2">
        <v>29</v>
      </c>
      <c r="P54" s="2"/>
      <c r="Q54" s="2" t="s">
        <v>215</v>
      </c>
      <c r="R54" s="13" t="str">
        <f>LEFT(Table4[[#This Row],[Notes]], 7)</f>
        <v>19/2688</v>
      </c>
      <c r="S54" s="3">
        <v>44140</v>
      </c>
      <c r="T54" s="3">
        <v>44131</v>
      </c>
      <c r="U54" s="3">
        <v>44392</v>
      </c>
    </row>
    <row r="55" spans="1:21" x14ac:dyDescent="0.3">
      <c r="A55" s="2" t="s">
        <v>20</v>
      </c>
      <c r="B55" s="2" t="s">
        <v>637</v>
      </c>
      <c r="C55" s="2" t="s">
        <v>638</v>
      </c>
      <c r="D55" s="2" t="s">
        <v>22</v>
      </c>
      <c r="E55" s="2">
        <v>-0.21321706400000001</v>
      </c>
      <c r="F55" s="2">
        <v>51.531889239999998</v>
      </c>
      <c r="G55" s="2">
        <v>9.8000000000000004E-2</v>
      </c>
      <c r="H55" s="2" t="s">
        <v>23</v>
      </c>
      <c r="I55" s="2" t="s">
        <v>26</v>
      </c>
      <c r="J55" s="2" t="s">
        <v>27</v>
      </c>
      <c r="K55" s="3">
        <v>43349</v>
      </c>
      <c r="L55" s="2" t="s">
        <v>25</v>
      </c>
      <c r="M55" s="2" t="s">
        <v>28</v>
      </c>
      <c r="N55" s="2">
        <v>6</v>
      </c>
      <c r="O55" s="2">
        <v>6</v>
      </c>
      <c r="P55" s="2"/>
      <c r="Q55" s="2" t="s">
        <v>528</v>
      </c>
      <c r="R55" s="13" t="str">
        <f>LEFT(Table4[[#This Row],[Notes]], 7)</f>
        <v>Develop</v>
      </c>
      <c r="S55" s="3">
        <v>43448</v>
      </c>
      <c r="T55" s="3">
        <v>44140</v>
      </c>
      <c r="U55" s="3">
        <v>44109</v>
      </c>
    </row>
    <row r="56" spans="1:21" x14ac:dyDescent="0.3">
      <c r="A56" s="2" t="s">
        <v>20</v>
      </c>
      <c r="B56" s="2" t="s">
        <v>74</v>
      </c>
      <c r="C56" s="2" t="s">
        <v>75</v>
      </c>
      <c r="D56" s="2" t="s">
        <v>22</v>
      </c>
      <c r="E56" s="2">
        <v>-0.26374025600000001</v>
      </c>
      <c r="F56" s="2">
        <v>51.566666099999999</v>
      </c>
      <c r="G56" s="2">
        <v>0.11899999999999999</v>
      </c>
      <c r="H56" s="2" t="s">
        <v>23</v>
      </c>
      <c r="I56" s="2" t="s">
        <v>26</v>
      </c>
      <c r="J56" s="2" t="s">
        <v>27</v>
      </c>
      <c r="K56" s="3">
        <v>43388</v>
      </c>
      <c r="L56" s="2" t="s">
        <v>25</v>
      </c>
      <c r="M56" s="2" t="s">
        <v>28</v>
      </c>
      <c r="N56" s="2">
        <v>-3</v>
      </c>
      <c r="O56" s="2">
        <v>-3</v>
      </c>
      <c r="P56" s="2"/>
      <c r="Q56" s="2" t="s">
        <v>216</v>
      </c>
      <c r="R56" s="13" t="str">
        <f>LEFT(Table4[[#This Row],[Notes]], 7)</f>
        <v>18/0192</v>
      </c>
      <c r="S56" s="3">
        <v>43448</v>
      </c>
      <c r="T56" s="3">
        <v>43448</v>
      </c>
      <c r="U56" s="3">
        <v>44480</v>
      </c>
    </row>
    <row r="57" spans="1:21" x14ac:dyDescent="0.3">
      <c r="A57" s="2" t="s">
        <v>20</v>
      </c>
      <c r="B57" s="2" t="s">
        <v>547</v>
      </c>
      <c r="C57" s="2" t="s">
        <v>548</v>
      </c>
      <c r="D57" s="2" t="s">
        <v>22</v>
      </c>
      <c r="E57" s="2">
        <v>-0.29514056900000002</v>
      </c>
      <c r="F57" s="2">
        <v>51.553423219999999</v>
      </c>
      <c r="G57" s="2">
        <v>0.05</v>
      </c>
      <c r="H57" s="2" t="s">
        <v>23</v>
      </c>
      <c r="I57" s="2" t="s">
        <v>26</v>
      </c>
      <c r="J57" s="2" t="s">
        <v>84</v>
      </c>
      <c r="K57" s="3">
        <v>42354</v>
      </c>
      <c r="L57" s="2" t="s">
        <v>25</v>
      </c>
      <c r="M57" s="2" t="s">
        <v>28</v>
      </c>
      <c r="N57" s="2">
        <v>119</v>
      </c>
      <c r="O57" s="2">
        <v>9</v>
      </c>
      <c r="P57" s="2"/>
      <c r="Q57" s="2" t="s">
        <v>549</v>
      </c>
      <c r="R57" s="13" t="str">
        <f>LEFT(Table4[[#This Row],[Notes]], 7)</f>
        <v>Permiss</v>
      </c>
      <c r="S57" s="3">
        <v>43084</v>
      </c>
      <c r="T57" s="3">
        <v>43084</v>
      </c>
      <c r="U57" s="3">
        <v>43450</v>
      </c>
    </row>
    <row r="58" spans="1:21" x14ac:dyDescent="0.3">
      <c r="A58" s="2" t="s">
        <v>20</v>
      </c>
      <c r="B58" s="2" t="s">
        <v>76</v>
      </c>
      <c r="C58" s="2" t="s">
        <v>77</v>
      </c>
      <c r="D58" s="2" t="s">
        <v>22</v>
      </c>
      <c r="E58" s="2">
        <v>-0.21020834599999999</v>
      </c>
      <c r="F58" s="2">
        <v>51.546465329999997</v>
      </c>
      <c r="G58" s="2">
        <v>0.15</v>
      </c>
      <c r="H58" s="2" t="s">
        <v>23</v>
      </c>
      <c r="I58" s="2" t="s">
        <v>26</v>
      </c>
      <c r="J58" s="2" t="s">
        <v>27</v>
      </c>
      <c r="K58" s="3">
        <v>43311</v>
      </c>
      <c r="L58" s="2" t="s">
        <v>25</v>
      </c>
      <c r="M58" s="2" t="s">
        <v>28</v>
      </c>
      <c r="N58" s="2">
        <v>2</v>
      </c>
      <c r="O58" s="2">
        <v>2</v>
      </c>
      <c r="P58" s="2"/>
      <c r="Q58" s="2" t="s">
        <v>232</v>
      </c>
      <c r="R58" s="13" t="str">
        <f>LEFT(Table4[[#This Row],[Notes]], 7)</f>
        <v>18/1528</v>
      </c>
      <c r="S58" s="3">
        <v>43448</v>
      </c>
      <c r="T58" s="3">
        <v>43448</v>
      </c>
      <c r="U58" s="3">
        <v>44403</v>
      </c>
    </row>
    <row r="59" spans="1:21" x14ac:dyDescent="0.3">
      <c r="A59" s="2" t="s">
        <v>20</v>
      </c>
      <c r="B59" s="2" t="s">
        <v>558</v>
      </c>
      <c r="C59" s="2" t="s">
        <v>559</v>
      </c>
      <c r="D59" s="2" t="s">
        <v>22</v>
      </c>
      <c r="E59" s="2">
        <v>-0.21703694800000001</v>
      </c>
      <c r="F59" s="2">
        <v>51.530436600000002</v>
      </c>
      <c r="G59" s="2">
        <v>0.13</v>
      </c>
      <c r="H59" s="2" t="s">
        <v>23</v>
      </c>
      <c r="I59" s="2" t="s">
        <v>26</v>
      </c>
      <c r="J59" s="2" t="s">
        <v>84</v>
      </c>
      <c r="K59" s="3">
        <v>42508</v>
      </c>
      <c r="L59" s="2" t="s">
        <v>25</v>
      </c>
      <c r="M59" s="2" t="s">
        <v>28</v>
      </c>
      <c r="N59" s="2">
        <v>7</v>
      </c>
      <c r="O59" s="2">
        <v>7</v>
      </c>
      <c r="P59" s="2"/>
      <c r="Q59" s="2" t="s">
        <v>528</v>
      </c>
      <c r="R59" s="13" t="str">
        <f>LEFT(Table4[[#This Row],[Notes]], 7)</f>
        <v>Develop</v>
      </c>
      <c r="S59" s="3">
        <v>43448</v>
      </c>
      <c r="T59" s="3">
        <v>43448</v>
      </c>
      <c r="U59" s="3">
        <v>43563</v>
      </c>
    </row>
    <row r="60" spans="1:21" x14ac:dyDescent="0.3">
      <c r="A60" s="2" t="s">
        <v>20</v>
      </c>
      <c r="B60" s="2" t="s">
        <v>78</v>
      </c>
      <c r="C60" s="2" t="s">
        <v>79</v>
      </c>
      <c r="D60" s="2" t="s">
        <v>22</v>
      </c>
      <c r="E60" s="2">
        <v>-0.26576740300000001</v>
      </c>
      <c r="F60" s="2">
        <v>51.566102540000003</v>
      </c>
      <c r="G60" s="2">
        <v>7.3999999999999996E-2</v>
      </c>
      <c r="H60" s="2" t="s">
        <v>23</v>
      </c>
      <c r="I60" s="2" t="s">
        <v>26</v>
      </c>
      <c r="J60" s="2" t="s">
        <v>27</v>
      </c>
      <c r="K60" s="3">
        <v>43048</v>
      </c>
      <c r="L60" s="2" t="s">
        <v>25</v>
      </c>
      <c r="M60" s="2" t="s">
        <v>28</v>
      </c>
      <c r="N60" s="2">
        <v>8</v>
      </c>
      <c r="O60" s="2">
        <v>8</v>
      </c>
      <c r="P60" s="2"/>
      <c r="Q60" s="2" t="s">
        <v>233</v>
      </c>
      <c r="R60" s="13" t="str">
        <f>LEFT(Table4[[#This Row],[Notes]], 7)</f>
        <v>17/1647</v>
      </c>
      <c r="S60" s="3">
        <v>43448</v>
      </c>
      <c r="T60" s="3">
        <v>43448</v>
      </c>
      <c r="U60" s="3">
        <v>44144</v>
      </c>
    </row>
    <row r="61" spans="1:21" x14ac:dyDescent="0.3">
      <c r="A61" s="2" t="s">
        <v>20</v>
      </c>
      <c r="B61" s="2" t="s">
        <v>556</v>
      </c>
      <c r="C61" s="2" t="s">
        <v>557</v>
      </c>
      <c r="D61" s="2" t="s">
        <v>22</v>
      </c>
      <c r="E61" s="2">
        <v>-0.220679823</v>
      </c>
      <c r="F61" s="2">
        <v>51.534202479999998</v>
      </c>
      <c r="G61" s="2">
        <v>0.04</v>
      </c>
      <c r="H61" s="2" t="s">
        <v>23</v>
      </c>
      <c r="I61" s="2" t="s">
        <v>26</v>
      </c>
      <c r="J61" s="2" t="s">
        <v>84</v>
      </c>
      <c r="K61" s="3">
        <v>42433</v>
      </c>
      <c r="L61" s="2" t="s">
        <v>25</v>
      </c>
      <c r="M61" s="2" t="s">
        <v>28</v>
      </c>
      <c r="N61" s="2">
        <v>223</v>
      </c>
      <c r="O61" s="2">
        <v>9</v>
      </c>
      <c r="P61" s="2"/>
      <c r="Q61" s="2" t="s">
        <v>549</v>
      </c>
      <c r="R61" s="13" t="str">
        <f>LEFT(Table4[[#This Row],[Notes]], 7)</f>
        <v>Permiss</v>
      </c>
      <c r="S61" s="3">
        <v>43084</v>
      </c>
      <c r="T61" s="3">
        <v>43084</v>
      </c>
      <c r="U61" s="3">
        <v>43526</v>
      </c>
    </row>
    <row r="62" spans="1:21" x14ac:dyDescent="0.3">
      <c r="A62" s="2" t="s">
        <v>20</v>
      </c>
      <c r="B62" s="2" t="s">
        <v>647</v>
      </c>
      <c r="C62" s="2" t="s">
        <v>648</v>
      </c>
      <c r="D62" s="2" t="s">
        <v>22</v>
      </c>
      <c r="E62" s="2">
        <v>-0.21485779599999999</v>
      </c>
      <c r="F62" s="2">
        <v>51.545223249999999</v>
      </c>
      <c r="G62" s="2">
        <v>0.08</v>
      </c>
      <c r="H62" s="2" t="s">
        <v>23</v>
      </c>
      <c r="I62" s="2" t="s">
        <v>26</v>
      </c>
      <c r="J62" s="2" t="s">
        <v>27</v>
      </c>
      <c r="K62" s="3">
        <v>42782</v>
      </c>
      <c r="L62" s="2" t="s">
        <v>25</v>
      </c>
      <c r="M62" s="2" t="s">
        <v>28</v>
      </c>
      <c r="N62" s="2">
        <v>5</v>
      </c>
      <c r="O62" s="2">
        <v>5</v>
      </c>
      <c r="P62" s="2"/>
      <c r="Q62" s="2" t="s">
        <v>649</v>
      </c>
      <c r="R62" s="13" t="str">
        <f>LEFT(Table4[[#This Row],[Notes]], 7)</f>
        <v>16/3682</v>
      </c>
      <c r="S62" s="3">
        <v>43448</v>
      </c>
      <c r="T62" s="3">
        <v>43448</v>
      </c>
      <c r="U62" s="3">
        <v>43405</v>
      </c>
    </row>
    <row r="63" spans="1:21" x14ac:dyDescent="0.3">
      <c r="A63" s="2" t="s">
        <v>20</v>
      </c>
      <c r="B63" s="2" t="s">
        <v>625</v>
      </c>
      <c r="C63" s="2" t="s">
        <v>626</v>
      </c>
      <c r="D63" s="2" t="s">
        <v>22</v>
      </c>
      <c r="E63" s="2">
        <v>-0.23957657399999999</v>
      </c>
      <c r="F63" s="2">
        <v>51.53329488</v>
      </c>
      <c r="G63" s="2">
        <v>7.0000000000000007E-2</v>
      </c>
      <c r="H63" s="2" t="s">
        <v>23</v>
      </c>
      <c r="I63" s="2" t="s">
        <v>26</v>
      </c>
      <c r="J63" s="2" t="s">
        <v>27</v>
      </c>
      <c r="K63" s="3">
        <v>43133</v>
      </c>
      <c r="L63" s="2" t="s">
        <v>25</v>
      </c>
      <c r="M63" s="2" t="s">
        <v>28</v>
      </c>
      <c r="N63" s="2">
        <v>6</v>
      </c>
      <c r="O63" s="2">
        <v>6</v>
      </c>
      <c r="P63" s="2"/>
      <c r="Q63" s="2" t="s">
        <v>528</v>
      </c>
      <c r="R63" s="13" t="str">
        <f>LEFT(Table4[[#This Row],[Notes]], 7)</f>
        <v>Develop</v>
      </c>
      <c r="S63" s="3">
        <v>43448</v>
      </c>
      <c r="T63" s="3">
        <v>44140</v>
      </c>
      <c r="U63" s="3">
        <v>43913</v>
      </c>
    </row>
    <row r="64" spans="1:21" x14ac:dyDescent="0.3">
      <c r="A64" s="2" t="s">
        <v>20</v>
      </c>
      <c r="B64" s="2" t="s">
        <v>560</v>
      </c>
      <c r="C64" s="2" t="s">
        <v>561</v>
      </c>
      <c r="D64" s="2" t="s">
        <v>22</v>
      </c>
      <c r="E64" s="2">
        <v>-0.217977807</v>
      </c>
      <c r="F64" s="2">
        <v>51.544731120000002</v>
      </c>
      <c r="G64" s="2">
        <v>0.122</v>
      </c>
      <c r="H64" s="2" t="s">
        <v>23</v>
      </c>
      <c r="I64" s="2" t="s">
        <v>26</v>
      </c>
      <c r="J64" s="2" t="s">
        <v>84</v>
      </c>
      <c r="K64" s="3">
        <v>43004</v>
      </c>
      <c r="L64" s="2" t="s">
        <v>25</v>
      </c>
      <c r="M64" s="2" t="s">
        <v>28</v>
      </c>
      <c r="N64" s="2">
        <v>6</v>
      </c>
      <c r="O64" s="2">
        <v>6</v>
      </c>
      <c r="P64" s="2"/>
      <c r="Q64" s="2" t="s">
        <v>528</v>
      </c>
      <c r="R64" s="13" t="str">
        <f>LEFT(Table4[[#This Row],[Notes]], 7)</f>
        <v>Develop</v>
      </c>
      <c r="S64" s="3">
        <v>43448</v>
      </c>
      <c r="T64" s="3">
        <v>43448</v>
      </c>
      <c r="U64" s="3">
        <v>43566</v>
      </c>
    </row>
    <row r="65" spans="1:21" x14ac:dyDescent="0.3">
      <c r="A65" s="2" t="s">
        <v>20</v>
      </c>
      <c r="B65" s="2" t="s">
        <v>590</v>
      </c>
      <c r="C65" s="2" t="s">
        <v>591</v>
      </c>
      <c r="D65" s="2" t="s">
        <v>22</v>
      </c>
      <c r="E65" s="2">
        <v>-0.235796689</v>
      </c>
      <c r="F65" s="2">
        <v>51.54117857</v>
      </c>
      <c r="G65" s="2">
        <v>0.08</v>
      </c>
      <c r="H65" s="2" t="s">
        <v>23</v>
      </c>
      <c r="I65" s="2" t="s">
        <v>26</v>
      </c>
      <c r="J65" s="2" t="s">
        <v>84</v>
      </c>
      <c r="K65" s="3">
        <v>43301</v>
      </c>
      <c r="L65" s="2" t="s">
        <v>25</v>
      </c>
      <c r="M65" s="2" t="s">
        <v>28</v>
      </c>
      <c r="N65" s="2">
        <v>9</v>
      </c>
      <c r="O65" s="2">
        <v>9</v>
      </c>
      <c r="P65" s="2"/>
      <c r="Q65" s="2" t="s">
        <v>528</v>
      </c>
      <c r="R65" s="13" t="str">
        <f>LEFT(Table4[[#This Row],[Notes]], 7)</f>
        <v>Develop</v>
      </c>
      <c r="S65" s="3">
        <v>43448</v>
      </c>
      <c r="T65" s="3">
        <v>43448</v>
      </c>
      <c r="U65" s="3">
        <v>43756</v>
      </c>
    </row>
    <row r="66" spans="1:21" x14ac:dyDescent="0.3">
      <c r="A66" s="2" t="s">
        <v>20</v>
      </c>
      <c r="B66" s="2" t="s">
        <v>80</v>
      </c>
      <c r="C66" s="2" t="s">
        <v>81</v>
      </c>
      <c r="D66" s="2" t="s">
        <v>22</v>
      </c>
      <c r="E66" s="2">
        <v>-0.29444427000000001</v>
      </c>
      <c r="F66" s="2">
        <v>51.553195889999998</v>
      </c>
      <c r="G66" s="2">
        <v>5.1999999999999998E-2</v>
      </c>
      <c r="H66" s="2" t="s">
        <v>23</v>
      </c>
      <c r="I66" s="2" t="s">
        <v>26</v>
      </c>
      <c r="J66" s="2" t="s">
        <v>27</v>
      </c>
      <c r="K66" s="3">
        <v>43416</v>
      </c>
      <c r="L66" s="2" t="s">
        <v>25</v>
      </c>
      <c r="M66" s="2" t="s">
        <v>28</v>
      </c>
      <c r="N66" s="2">
        <v>9</v>
      </c>
      <c r="O66" s="2">
        <v>9</v>
      </c>
      <c r="P66" s="2"/>
      <c r="Q66" s="2" t="s">
        <v>453</v>
      </c>
      <c r="R66" s="13" t="str">
        <f>LEFT(Table4[[#This Row],[Notes]], 7)</f>
        <v>18/2499</v>
      </c>
      <c r="S66" s="3">
        <v>43448</v>
      </c>
      <c r="T66" s="3">
        <v>43448</v>
      </c>
      <c r="U66" s="3">
        <v>43684</v>
      </c>
    </row>
    <row r="67" spans="1:21" x14ac:dyDescent="0.3">
      <c r="A67" s="2" t="s">
        <v>20</v>
      </c>
      <c r="B67" s="2" t="s">
        <v>652</v>
      </c>
      <c r="C67" s="2" t="s">
        <v>653</v>
      </c>
      <c r="D67" s="2" t="s">
        <v>22</v>
      </c>
      <c r="E67" s="2">
        <v>-0.24724119</v>
      </c>
      <c r="F67" s="2">
        <v>51.536080349999999</v>
      </c>
      <c r="G67" s="2">
        <v>0.06</v>
      </c>
      <c r="H67" s="2" t="s">
        <v>23</v>
      </c>
      <c r="I67" s="2" t="s">
        <v>26</v>
      </c>
      <c r="J67" s="2" t="s">
        <v>27</v>
      </c>
      <c r="K67" s="3">
        <v>42818</v>
      </c>
      <c r="L67" s="2" t="s">
        <v>25</v>
      </c>
      <c r="M67" s="2" t="s">
        <v>28</v>
      </c>
      <c r="N67" s="2">
        <v>8</v>
      </c>
      <c r="O67" s="2">
        <v>8</v>
      </c>
      <c r="P67" s="2"/>
      <c r="Q67" s="2" t="s">
        <v>549</v>
      </c>
      <c r="R67" s="13" t="str">
        <f>LEFT(Table4[[#This Row],[Notes]], 7)</f>
        <v>Permiss</v>
      </c>
      <c r="S67" s="3">
        <v>43448</v>
      </c>
      <c r="T67" s="3">
        <v>43448</v>
      </c>
      <c r="U67" s="3">
        <v>43914</v>
      </c>
    </row>
    <row r="68" spans="1:21" x14ac:dyDescent="0.3">
      <c r="A68" s="2" t="s">
        <v>20</v>
      </c>
      <c r="B68" s="2" t="s">
        <v>564</v>
      </c>
      <c r="C68" s="2" t="s">
        <v>565</v>
      </c>
      <c r="D68" s="2" t="s">
        <v>22</v>
      </c>
      <c r="E68" s="2">
        <v>-0.219949323</v>
      </c>
      <c r="F68" s="2">
        <v>51.545210679999997</v>
      </c>
      <c r="G68" s="2">
        <v>7.5999999999999998E-2</v>
      </c>
      <c r="H68" s="2" t="s">
        <v>96</v>
      </c>
      <c r="I68" s="2" t="s">
        <v>26</v>
      </c>
      <c r="J68" s="2" t="s">
        <v>84</v>
      </c>
      <c r="K68" s="3">
        <v>43102</v>
      </c>
      <c r="L68" s="2" t="s">
        <v>25</v>
      </c>
      <c r="M68" s="2" t="s">
        <v>28</v>
      </c>
      <c r="N68" s="2">
        <v>6</v>
      </c>
      <c r="O68" s="2">
        <v>6</v>
      </c>
      <c r="P68" s="2"/>
      <c r="Q68" s="2" t="s">
        <v>528</v>
      </c>
      <c r="R68" s="13" t="str">
        <f>LEFT(Table4[[#This Row],[Notes]], 7)</f>
        <v>Develop</v>
      </c>
      <c r="S68" s="3">
        <v>43448</v>
      </c>
      <c r="T68" s="3">
        <v>43448</v>
      </c>
      <c r="U68" s="3">
        <v>43566</v>
      </c>
    </row>
    <row r="69" spans="1:21" x14ac:dyDescent="0.3">
      <c r="A69" s="2" t="s">
        <v>20</v>
      </c>
      <c r="B69" s="2" t="s">
        <v>82</v>
      </c>
      <c r="C69" s="2" t="s">
        <v>83</v>
      </c>
      <c r="D69" s="2" t="s">
        <v>22</v>
      </c>
      <c r="E69" s="2">
        <v>-0.25895594</v>
      </c>
      <c r="F69" s="2">
        <v>51.563106269999999</v>
      </c>
      <c r="G69" s="2">
        <v>7.3999999999999996E-2</v>
      </c>
      <c r="H69" s="2" t="s">
        <v>23</v>
      </c>
      <c r="I69" s="2" t="s">
        <v>26</v>
      </c>
      <c r="J69" s="2" t="s">
        <v>84</v>
      </c>
      <c r="K69" s="3">
        <v>43136</v>
      </c>
      <c r="L69" s="2" t="s">
        <v>25</v>
      </c>
      <c r="M69" s="2" t="s">
        <v>28</v>
      </c>
      <c r="N69" s="2">
        <v>5</v>
      </c>
      <c r="O69" s="2">
        <v>5</v>
      </c>
      <c r="P69" s="2"/>
      <c r="Q69" s="2" t="s">
        <v>658</v>
      </c>
      <c r="R69" s="13" t="str">
        <f>LEFT(Table4[[#This Row],[Notes]], 7)</f>
        <v>Started</v>
      </c>
      <c r="S69" s="3">
        <v>43448</v>
      </c>
      <c r="T69" s="3">
        <v>45329</v>
      </c>
      <c r="U69" s="3"/>
    </row>
    <row r="70" spans="1:21" x14ac:dyDescent="0.3">
      <c r="A70" s="2" t="s">
        <v>20</v>
      </c>
      <c r="B70" s="2" t="s">
        <v>85</v>
      </c>
      <c r="C70" s="2" t="s">
        <v>86</v>
      </c>
      <c r="D70" s="2" t="s">
        <v>22</v>
      </c>
      <c r="E70" s="2">
        <v>-0.29787908800000001</v>
      </c>
      <c r="F70" s="2">
        <v>51.551986749999998</v>
      </c>
      <c r="G70" s="2">
        <v>0.09</v>
      </c>
      <c r="H70" s="2" t="s">
        <v>23</v>
      </c>
      <c r="I70" s="2" t="s">
        <v>26</v>
      </c>
      <c r="J70" s="2" t="s">
        <v>27</v>
      </c>
      <c r="K70" s="3">
        <v>43342</v>
      </c>
      <c r="L70" s="2" t="s">
        <v>25</v>
      </c>
      <c r="M70" s="2" t="s">
        <v>28</v>
      </c>
      <c r="N70" s="2">
        <v>5</v>
      </c>
      <c r="O70" s="2">
        <v>5</v>
      </c>
      <c r="P70" s="2"/>
      <c r="Q70" s="2" t="s">
        <v>455</v>
      </c>
      <c r="R70" s="13" t="str">
        <f>LEFT(Table4[[#This Row],[Notes]], 7)</f>
        <v>18/1534</v>
      </c>
      <c r="S70" s="3">
        <v>43448</v>
      </c>
      <c r="T70" s="3">
        <v>43448</v>
      </c>
      <c r="U70" s="3">
        <v>44428</v>
      </c>
    </row>
    <row r="71" spans="1:21" x14ac:dyDescent="0.3">
      <c r="A71" s="2" t="s">
        <v>20</v>
      </c>
      <c r="B71" s="2" t="s">
        <v>87</v>
      </c>
      <c r="C71" s="2" t="s">
        <v>88</v>
      </c>
      <c r="D71" s="2" t="s">
        <v>22</v>
      </c>
      <c r="E71" s="2">
        <v>-0.21205032700000001</v>
      </c>
      <c r="F71" s="2">
        <v>51.553561639999998</v>
      </c>
      <c r="G71" s="2">
        <v>6.3E-2</v>
      </c>
      <c r="H71" s="2" t="s">
        <v>23</v>
      </c>
      <c r="I71" s="2" t="s">
        <v>26</v>
      </c>
      <c r="J71" s="2" t="s">
        <v>84</v>
      </c>
      <c r="K71" s="3">
        <v>43357</v>
      </c>
      <c r="L71" s="2" t="s">
        <v>25</v>
      </c>
      <c r="M71" s="2" t="s">
        <v>28</v>
      </c>
      <c r="N71" s="2">
        <v>9</v>
      </c>
      <c r="O71" s="2">
        <v>9</v>
      </c>
      <c r="P71" s="2"/>
      <c r="Q71" s="2" t="s">
        <v>456</v>
      </c>
      <c r="R71" s="13" t="str">
        <f>LEFT(Table4[[#This Row],[Notes]], 7)</f>
        <v>17/5292</v>
      </c>
      <c r="S71" s="3">
        <v>43448</v>
      </c>
      <c r="T71" s="3">
        <v>43448</v>
      </c>
      <c r="U71" s="3">
        <v>44453</v>
      </c>
    </row>
    <row r="72" spans="1:21" x14ac:dyDescent="0.3">
      <c r="A72" s="2" t="s">
        <v>20</v>
      </c>
      <c r="B72" s="2" t="s">
        <v>541</v>
      </c>
      <c r="C72" s="2" t="s">
        <v>542</v>
      </c>
      <c r="D72" s="2" t="s">
        <v>22</v>
      </c>
      <c r="E72" s="2">
        <v>-0.31250193100000001</v>
      </c>
      <c r="F72" s="2">
        <v>51.579759510000002</v>
      </c>
      <c r="G72" s="2">
        <v>0.15</v>
      </c>
      <c r="H72" s="2" t="s">
        <v>23</v>
      </c>
      <c r="I72" s="2" t="s">
        <v>26</v>
      </c>
      <c r="J72" s="2" t="s">
        <v>84</v>
      </c>
      <c r="K72" s="3">
        <v>42852</v>
      </c>
      <c r="L72" s="2" t="s">
        <v>25</v>
      </c>
      <c r="M72" s="2" t="s">
        <v>28</v>
      </c>
      <c r="N72" s="2">
        <v>5</v>
      </c>
      <c r="O72" s="2">
        <v>5</v>
      </c>
      <c r="P72" s="2"/>
      <c r="Q72" s="2" t="s">
        <v>528</v>
      </c>
      <c r="R72" s="13" t="str">
        <f>LEFT(Table4[[#This Row],[Notes]], 7)</f>
        <v>Develop</v>
      </c>
      <c r="S72" s="3">
        <v>43448</v>
      </c>
      <c r="T72" s="3">
        <v>43448</v>
      </c>
      <c r="U72" s="3">
        <v>43343</v>
      </c>
    </row>
    <row r="73" spans="1:21" x14ac:dyDescent="0.3">
      <c r="A73" s="2" t="s">
        <v>20</v>
      </c>
      <c r="B73" s="2" t="s">
        <v>568</v>
      </c>
      <c r="C73" s="2" t="s">
        <v>569</v>
      </c>
      <c r="D73" s="2" t="s">
        <v>22</v>
      </c>
      <c r="E73" s="2">
        <v>-0.28689449700000003</v>
      </c>
      <c r="F73" s="2">
        <v>51.553733450000003</v>
      </c>
      <c r="G73" s="2">
        <v>4.2999999999999997E-2</v>
      </c>
      <c r="H73" s="2" t="s">
        <v>96</v>
      </c>
      <c r="I73" s="2" t="s">
        <v>26</v>
      </c>
      <c r="J73" s="2" t="s">
        <v>84</v>
      </c>
      <c r="K73" s="3">
        <v>42411</v>
      </c>
      <c r="L73" s="2" t="s">
        <v>25</v>
      </c>
      <c r="M73" s="2" t="s">
        <v>28</v>
      </c>
      <c r="N73" s="2">
        <v>6</v>
      </c>
      <c r="O73" s="2">
        <v>6</v>
      </c>
      <c r="P73" s="2"/>
      <c r="Q73" s="2" t="s">
        <v>528</v>
      </c>
      <c r="R73" s="13" t="str">
        <f>LEFT(Table4[[#This Row],[Notes]], 7)</f>
        <v>Develop</v>
      </c>
      <c r="S73" s="3">
        <v>43448</v>
      </c>
      <c r="T73" s="3">
        <v>43448</v>
      </c>
      <c r="U73" s="3">
        <v>43586</v>
      </c>
    </row>
    <row r="74" spans="1:21" x14ac:dyDescent="0.3">
      <c r="A74" s="2" t="s">
        <v>20</v>
      </c>
      <c r="B74" s="2" t="s">
        <v>550</v>
      </c>
      <c r="C74" s="2" t="s">
        <v>551</v>
      </c>
      <c r="D74" s="2" t="s">
        <v>22</v>
      </c>
      <c r="E74" s="2">
        <v>-0.30842002099999999</v>
      </c>
      <c r="F74" s="2">
        <v>51.551293809999997</v>
      </c>
      <c r="G74" s="2">
        <v>0.09</v>
      </c>
      <c r="H74" s="2" t="s">
        <v>23</v>
      </c>
      <c r="I74" s="2" t="s">
        <v>26</v>
      </c>
      <c r="J74" s="2" t="s">
        <v>84</v>
      </c>
      <c r="K74" s="3">
        <v>42852</v>
      </c>
      <c r="L74" s="2" t="s">
        <v>25</v>
      </c>
      <c r="M74" s="2" t="s">
        <v>28</v>
      </c>
      <c r="N74" s="2">
        <v>8</v>
      </c>
      <c r="O74" s="2">
        <v>8</v>
      </c>
      <c r="P74" s="2"/>
      <c r="Q74" s="2" t="s">
        <v>528</v>
      </c>
      <c r="R74" s="13" t="str">
        <f>LEFT(Table4[[#This Row],[Notes]], 7)</f>
        <v>Develop</v>
      </c>
      <c r="S74" s="3">
        <v>43448</v>
      </c>
      <c r="T74" s="3">
        <v>43448</v>
      </c>
      <c r="U74" s="3">
        <v>43486</v>
      </c>
    </row>
    <row r="75" spans="1:21" x14ac:dyDescent="0.3">
      <c r="A75" s="2" t="s">
        <v>20</v>
      </c>
      <c r="B75" s="2" t="s">
        <v>631</v>
      </c>
      <c r="C75" s="2" t="s">
        <v>632</v>
      </c>
      <c r="D75" s="2" t="s">
        <v>22</v>
      </c>
      <c r="E75" s="2">
        <v>-0.206755259</v>
      </c>
      <c r="F75" s="2">
        <v>51.537087290000002</v>
      </c>
      <c r="G75" s="2">
        <v>0.67500000000000004</v>
      </c>
      <c r="H75" s="2" t="s">
        <v>23</v>
      </c>
      <c r="I75" s="2" t="s">
        <v>26</v>
      </c>
      <c r="J75" s="2" t="s">
        <v>27</v>
      </c>
      <c r="K75" s="3">
        <v>42949</v>
      </c>
      <c r="L75" s="2" t="s">
        <v>25</v>
      </c>
      <c r="M75" s="2" t="s">
        <v>28</v>
      </c>
      <c r="N75" s="2">
        <v>9</v>
      </c>
      <c r="O75" s="2">
        <v>9</v>
      </c>
      <c r="P75" s="2"/>
      <c r="Q75" s="2" t="s">
        <v>528</v>
      </c>
      <c r="R75" s="13" t="str">
        <f>LEFT(Table4[[#This Row],[Notes]], 7)</f>
        <v>Develop</v>
      </c>
      <c r="S75" s="3">
        <v>43448</v>
      </c>
      <c r="T75" s="3">
        <v>44140</v>
      </c>
      <c r="U75" s="3">
        <v>44013</v>
      </c>
    </row>
    <row r="76" spans="1:21" x14ac:dyDescent="0.3">
      <c r="A76" s="2" t="s">
        <v>20</v>
      </c>
      <c r="B76" s="2" t="s">
        <v>580</v>
      </c>
      <c r="C76" s="2" t="s">
        <v>581</v>
      </c>
      <c r="D76" s="2" t="s">
        <v>22</v>
      </c>
      <c r="E76" s="2">
        <v>-0.31950646900000002</v>
      </c>
      <c r="F76" s="2">
        <v>51.580417390000001</v>
      </c>
      <c r="G76" s="2">
        <v>0.2</v>
      </c>
      <c r="H76" s="2" t="s">
        <v>23</v>
      </c>
      <c r="I76" s="2" t="s">
        <v>26</v>
      </c>
      <c r="J76" s="2" t="s">
        <v>27</v>
      </c>
      <c r="K76" s="3">
        <v>43235</v>
      </c>
      <c r="L76" s="2" t="s">
        <v>25</v>
      </c>
      <c r="M76" s="2" t="s">
        <v>28</v>
      </c>
      <c r="N76" s="2">
        <v>36</v>
      </c>
      <c r="O76" s="2">
        <v>36</v>
      </c>
      <c r="P76" s="2"/>
      <c r="Q76" s="2" t="s">
        <v>528</v>
      </c>
      <c r="R76" s="13" t="str">
        <f>LEFT(Table4[[#This Row],[Notes]], 7)</f>
        <v>Develop</v>
      </c>
      <c r="S76" s="3">
        <v>43448</v>
      </c>
      <c r="T76" s="3">
        <v>43448</v>
      </c>
      <c r="U76" s="3">
        <v>43692</v>
      </c>
    </row>
    <row r="77" spans="1:21" x14ac:dyDescent="0.3">
      <c r="A77" s="2" t="s">
        <v>20</v>
      </c>
      <c r="B77" s="2" t="s">
        <v>539</v>
      </c>
      <c r="C77" s="2" t="s">
        <v>540</v>
      </c>
      <c r="D77" s="2" t="s">
        <v>22</v>
      </c>
      <c r="E77" s="2">
        <v>-0.32688145600000001</v>
      </c>
      <c r="F77" s="2">
        <v>51.558815420000002</v>
      </c>
      <c r="G77" s="2">
        <v>5.1999999999999998E-2</v>
      </c>
      <c r="H77" s="2" t="s">
        <v>23</v>
      </c>
      <c r="I77" s="2" t="s">
        <v>26</v>
      </c>
      <c r="J77" s="2" t="s">
        <v>84</v>
      </c>
      <c r="K77" s="3">
        <v>43280</v>
      </c>
      <c r="L77" s="2" t="s">
        <v>25</v>
      </c>
      <c r="M77" s="2" t="s">
        <v>28</v>
      </c>
      <c r="N77" s="2">
        <v>7</v>
      </c>
      <c r="O77" s="2">
        <v>7</v>
      </c>
      <c r="P77" s="2"/>
      <c r="Q77" s="2" t="s">
        <v>528</v>
      </c>
      <c r="R77" s="13" t="str">
        <f>LEFT(Table4[[#This Row],[Notes]], 7)</f>
        <v>Develop</v>
      </c>
      <c r="S77" s="3">
        <v>43448</v>
      </c>
      <c r="T77" s="3">
        <v>43448</v>
      </c>
      <c r="U77" s="3">
        <v>43335</v>
      </c>
    </row>
    <row r="78" spans="1:21" x14ac:dyDescent="0.3">
      <c r="A78" s="2" t="s">
        <v>20</v>
      </c>
      <c r="B78" s="2" t="s">
        <v>89</v>
      </c>
      <c r="C78" s="2" t="s">
        <v>443</v>
      </c>
      <c r="D78" s="2" t="s">
        <v>22</v>
      </c>
      <c r="E78" s="2">
        <v>-0.288946965</v>
      </c>
      <c r="F78" s="2">
        <v>51.550903929999997</v>
      </c>
      <c r="G78" s="2">
        <v>0.8</v>
      </c>
      <c r="H78" s="2" t="s">
        <v>31</v>
      </c>
      <c r="I78" s="2" t="s">
        <v>34</v>
      </c>
      <c r="J78" s="2" t="s">
        <v>27</v>
      </c>
      <c r="K78" s="3">
        <v>44232</v>
      </c>
      <c r="L78" s="2" t="s">
        <v>25</v>
      </c>
      <c r="M78" s="2" t="s">
        <v>28</v>
      </c>
      <c r="N78" s="2">
        <v>250</v>
      </c>
      <c r="O78" s="2">
        <v>250</v>
      </c>
      <c r="P78" s="2"/>
      <c r="Q78" s="2" t="s">
        <v>441</v>
      </c>
      <c r="R78" s="13" t="str">
        <f>LEFT(Table4[[#This Row],[Notes]], 7)</f>
        <v>19/2891</v>
      </c>
      <c r="S78" s="3">
        <v>43084</v>
      </c>
      <c r="T78" s="3">
        <v>44641</v>
      </c>
      <c r="U78" s="3"/>
    </row>
    <row r="79" spans="1:21" x14ac:dyDescent="0.3">
      <c r="A79" s="2" t="s">
        <v>20</v>
      </c>
      <c r="B79" s="2" t="s">
        <v>92</v>
      </c>
      <c r="C79" s="2" t="s">
        <v>93</v>
      </c>
      <c r="D79" s="2" t="s">
        <v>22</v>
      </c>
      <c r="E79" s="2">
        <v>-0.216873231</v>
      </c>
      <c r="F79" s="2">
        <v>51.557124190000003</v>
      </c>
      <c r="G79" s="2">
        <v>0.09</v>
      </c>
      <c r="H79" s="2" t="s">
        <v>23</v>
      </c>
      <c r="I79" s="2" t="s">
        <v>26</v>
      </c>
      <c r="J79" s="2" t="s">
        <v>84</v>
      </c>
      <c r="K79" s="3">
        <v>43307</v>
      </c>
      <c r="L79" s="2" t="s">
        <v>25</v>
      </c>
      <c r="M79" s="2" t="s">
        <v>28</v>
      </c>
      <c r="N79" s="2">
        <v>3</v>
      </c>
      <c r="O79" s="2">
        <v>3</v>
      </c>
      <c r="P79" s="2"/>
      <c r="Q79" s="2" t="s">
        <v>224</v>
      </c>
      <c r="R79" s="13" t="str">
        <f>LEFT(Table4[[#This Row],[Notes]], 7)</f>
        <v>18/1466</v>
      </c>
      <c r="S79" s="3">
        <v>43448</v>
      </c>
      <c r="T79" s="3">
        <v>43448</v>
      </c>
      <c r="U79" s="3">
        <v>43564</v>
      </c>
    </row>
    <row r="80" spans="1:21" x14ac:dyDescent="0.3">
      <c r="A80" s="2" t="s">
        <v>20</v>
      </c>
      <c r="B80" s="2" t="s">
        <v>90</v>
      </c>
      <c r="C80" s="2" t="s">
        <v>91</v>
      </c>
      <c r="D80" s="2" t="s">
        <v>22</v>
      </c>
      <c r="E80" s="2">
        <v>-0.24840062500000001</v>
      </c>
      <c r="F80" s="2">
        <v>51.557320070000003</v>
      </c>
      <c r="G80" s="2">
        <v>0.2</v>
      </c>
      <c r="H80" s="2" t="s">
        <v>54</v>
      </c>
      <c r="I80" s="2" t="s">
        <v>26</v>
      </c>
      <c r="J80" s="2" t="s">
        <v>27</v>
      </c>
      <c r="K80" s="3">
        <v>43077</v>
      </c>
      <c r="L80" s="2" t="s">
        <v>25</v>
      </c>
      <c r="M80" s="2" t="s">
        <v>28</v>
      </c>
      <c r="N80" s="2">
        <v>6</v>
      </c>
      <c r="O80" s="2">
        <v>6</v>
      </c>
      <c r="P80" s="2"/>
      <c r="Q80" s="2" t="s">
        <v>460</v>
      </c>
      <c r="R80" s="13" t="str">
        <f>LEFT(Table4[[#This Row],[Notes]], 7)</f>
        <v>17/2120</v>
      </c>
      <c r="S80" s="3">
        <v>43448</v>
      </c>
      <c r="T80" s="3">
        <v>44641</v>
      </c>
      <c r="U80" s="3"/>
    </row>
    <row r="81" spans="1:21" x14ac:dyDescent="0.3">
      <c r="A81" s="2" t="s">
        <v>20</v>
      </c>
      <c r="B81" s="2" t="s">
        <v>94</v>
      </c>
      <c r="C81" s="2" t="s">
        <v>95</v>
      </c>
      <c r="D81" s="2" t="s">
        <v>22</v>
      </c>
      <c r="E81" s="2">
        <v>-0.29707494699999998</v>
      </c>
      <c r="F81" s="2">
        <v>51.541849579999997</v>
      </c>
      <c r="G81" s="2">
        <v>0.14799999999999999</v>
      </c>
      <c r="H81" s="2" t="s">
        <v>23</v>
      </c>
      <c r="I81" s="2" t="s">
        <v>26</v>
      </c>
      <c r="J81" s="2" t="s">
        <v>27</v>
      </c>
      <c r="K81" s="3">
        <v>42972</v>
      </c>
      <c r="L81" s="2" t="s">
        <v>25</v>
      </c>
      <c r="M81" s="2" t="s">
        <v>28</v>
      </c>
      <c r="N81" s="2">
        <v>5</v>
      </c>
      <c r="O81" s="2">
        <v>5</v>
      </c>
      <c r="P81" s="2"/>
      <c r="Q81" s="2" t="s">
        <v>227</v>
      </c>
      <c r="R81" s="13" t="str">
        <f>LEFT(Table4[[#This Row],[Notes]], 7)</f>
        <v>17/0436</v>
      </c>
      <c r="S81" s="3">
        <v>43448</v>
      </c>
      <c r="T81" s="3">
        <v>43448</v>
      </c>
      <c r="U81" s="3">
        <v>44068</v>
      </c>
    </row>
    <row r="82" spans="1:21" x14ac:dyDescent="0.3">
      <c r="A82" s="2" t="s">
        <v>20</v>
      </c>
      <c r="B82" s="2" t="s">
        <v>621</v>
      </c>
      <c r="C82" s="2" t="s">
        <v>622</v>
      </c>
      <c r="D82" s="2" t="s">
        <v>22</v>
      </c>
      <c r="E82" s="2">
        <v>-0.261798529</v>
      </c>
      <c r="F82" s="2">
        <v>51.544947579999999</v>
      </c>
      <c r="G82" s="2">
        <v>0.31</v>
      </c>
      <c r="H82" s="2" t="s">
        <v>54</v>
      </c>
      <c r="I82" s="2" t="s">
        <v>26</v>
      </c>
      <c r="J82" s="2" t="s">
        <v>27</v>
      </c>
      <c r="K82" s="3">
        <v>43258</v>
      </c>
      <c r="L82" s="2" t="s">
        <v>25</v>
      </c>
      <c r="M82" s="2" t="s">
        <v>28</v>
      </c>
      <c r="N82" s="2">
        <v>5</v>
      </c>
      <c r="O82" s="2">
        <v>5</v>
      </c>
      <c r="P82" s="2"/>
      <c r="Q82" s="2" t="s">
        <v>528</v>
      </c>
      <c r="R82" s="13" t="str">
        <f>LEFT(Table4[[#This Row],[Notes]], 7)</f>
        <v>Develop</v>
      </c>
      <c r="S82" s="3">
        <v>43448</v>
      </c>
      <c r="T82" s="3">
        <v>44140</v>
      </c>
      <c r="U82" s="3">
        <v>43903</v>
      </c>
    </row>
    <row r="83" spans="1:21" x14ac:dyDescent="0.3">
      <c r="A83" s="2" t="s">
        <v>20</v>
      </c>
      <c r="B83" s="2" t="s">
        <v>97</v>
      </c>
      <c r="C83" s="2" t="s">
        <v>98</v>
      </c>
      <c r="D83" s="2" t="s">
        <v>22</v>
      </c>
      <c r="E83" s="2">
        <v>-0.27338629599999997</v>
      </c>
      <c r="F83" s="2">
        <v>51.585503490000001</v>
      </c>
      <c r="G83" s="2">
        <v>0.02</v>
      </c>
      <c r="H83" s="2" t="s">
        <v>23</v>
      </c>
      <c r="I83" s="2" t="s">
        <v>26</v>
      </c>
      <c r="J83" s="2" t="s">
        <v>27</v>
      </c>
      <c r="K83" s="3">
        <v>43258</v>
      </c>
      <c r="L83" s="2" t="s">
        <v>25</v>
      </c>
      <c r="M83" s="2" t="s">
        <v>28</v>
      </c>
      <c r="N83" s="2">
        <v>8</v>
      </c>
      <c r="O83" s="2">
        <v>8</v>
      </c>
      <c r="P83" s="2"/>
      <c r="Q83" s="2" t="s">
        <v>457</v>
      </c>
      <c r="R83" s="13" t="str">
        <f>LEFT(Table4[[#This Row],[Notes]], 7)</f>
        <v>18/1400</v>
      </c>
      <c r="S83" s="3">
        <v>43448</v>
      </c>
      <c r="T83" s="3">
        <v>43448</v>
      </c>
      <c r="U83" s="3"/>
    </row>
    <row r="84" spans="1:21" x14ac:dyDescent="0.3">
      <c r="A84" s="2" t="s">
        <v>20</v>
      </c>
      <c r="B84" s="2" t="s">
        <v>99</v>
      </c>
      <c r="C84" s="2" t="s">
        <v>446</v>
      </c>
      <c r="D84" s="2" t="s">
        <v>22</v>
      </c>
      <c r="E84" s="2">
        <v>-0.28619133099999999</v>
      </c>
      <c r="F84" s="2">
        <v>51.540971829999997</v>
      </c>
      <c r="G84" s="2">
        <v>6</v>
      </c>
      <c r="H84" s="2" t="s">
        <v>23</v>
      </c>
      <c r="I84" s="2" t="s">
        <v>26</v>
      </c>
      <c r="J84" s="2" t="s">
        <v>53</v>
      </c>
      <c r="K84" s="3">
        <v>43371</v>
      </c>
      <c r="L84" s="2" t="s">
        <v>25</v>
      </c>
      <c r="M84" s="2" t="s">
        <v>28</v>
      </c>
      <c r="N84" s="2">
        <v>2426</v>
      </c>
      <c r="O84" s="2">
        <v>2426</v>
      </c>
      <c r="P84" s="2"/>
      <c r="Q84" s="2" t="s">
        <v>470</v>
      </c>
      <c r="R84" s="13" t="s">
        <v>719</v>
      </c>
      <c r="S84" s="3">
        <v>43448</v>
      </c>
      <c r="T84" s="3">
        <v>44641</v>
      </c>
      <c r="U84" s="2"/>
    </row>
    <row r="85" spans="1:21" x14ac:dyDescent="0.3">
      <c r="A85" s="2" t="s">
        <v>20</v>
      </c>
      <c r="B85" s="2" t="s">
        <v>536</v>
      </c>
      <c r="C85" s="2" t="s">
        <v>537</v>
      </c>
      <c r="D85" s="2" t="s">
        <v>22</v>
      </c>
      <c r="E85" s="2">
        <v>-0.23504331000000001</v>
      </c>
      <c r="F85" s="2">
        <v>51.566967030000001</v>
      </c>
      <c r="G85" s="2">
        <v>0.1</v>
      </c>
      <c r="H85" s="2" t="s">
        <v>23</v>
      </c>
      <c r="I85" s="2" t="s">
        <v>26</v>
      </c>
      <c r="J85" s="2" t="s">
        <v>27</v>
      </c>
      <c r="K85" s="3">
        <v>42788</v>
      </c>
      <c r="L85" s="2" t="s">
        <v>25</v>
      </c>
      <c r="M85" s="2" t="s">
        <v>28</v>
      </c>
      <c r="N85" s="2">
        <v>9</v>
      </c>
      <c r="O85" s="2">
        <v>9</v>
      </c>
      <c r="P85" s="2"/>
      <c r="Q85" s="2" t="s">
        <v>538</v>
      </c>
      <c r="R85" s="13" t="str">
        <f>LEFT(Table4[[#This Row],[Notes]], 7)</f>
        <v>Develop</v>
      </c>
      <c r="S85" s="3">
        <v>43448</v>
      </c>
      <c r="T85" s="3">
        <v>44140</v>
      </c>
      <c r="U85" s="3">
        <v>43287</v>
      </c>
    </row>
    <row r="86" spans="1:21" x14ac:dyDescent="0.3">
      <c r="A86" s="2" t="s">
        <v>20</v>
      </c>
      <c r="B86" s="2" t="s">
        <v>586</v>
      </c>
      <c r="C86" s="2" t="s">
        <v>587</v>
      </c>
      <c r="D86" s="2" t="s">
        <v>22</v>
      </c>
      <c r="E86" s="2">
        <v>-0.199429368</v>
      </c>
      <c r="F86" s="2">
        <v>51.533818670000002</v>
      </c>
      <c r="G86" s="2">
        <v>1.44</v>
      </c>
      <c r="H86" s="2" t="s">
        <v>31</v>
      </c>
      <c r="I86" s="2" t="s">
        <v>26</v>
      </c>
      <c r="J86" s="2" t="s">
        <v>84</v>
      </c>
      <c r="K86" s="3">
        <v>42986</v>
      </c>
      <c r="L86" s="2" t="s">
        <v>25</v>
      </c>
      <c r="M86" s="2" t="s">
        <v>28</v>
      </c>
      <c r="N86" s="2">
        <v>170</v>
      </c>
      <c r="O86" s="2">
        <v>170</v>
      </c>
      <c r="P86" s="2"/>
      <c r="Q86" s="2" t="s">
        <v>528</v>
      </c>
      <c r="R86" s="13" t="str">
        <f>LEFT(Table4[[#This Row],[Notes]], 7)</f>
        <v>Develop</v>
      </c>
      <c r="S86" s="3">
        <v>43448</v>
      </c>
      <c r="T86" s="3">
        <v>43448</v>
      </c>
      <c r="U86" s="3">
        <v>43733</v>
      </c>
    </row>
    <row r="87" spans="1:21" x14ac:dyDescent="0.3">
      <c r="A87" s="2" t="s">
        <v>20</v>
      </c>
      <c r="B87" s="2" t="s">
        <v>582</v>
      </c>
      <c r="C87" s="2" t="s">
        <v>583</v>
      </c>
      <c r="D87" s="2" t="s">
        <v>22</v>
      </c>
      <c r="E87" s="2">
        <v>-0.31773620899999999</v>
      </c>
      <c r="F87" s="2">
        <v>51.581453140000001</v>
      </c>
      <c r="G87" s="2">
        <v>0.02</v>
      </c>
      <c r="H87" s="2" t="s">
        <v>23</v>
      </c>
      <c r="I87" s="2" t="s">
        <v>26</v>
      </c>
      <c r="J87" s="2" t="s">
        <v>84</v>
      </c>
      <c r="K87" s="3">
        <v>43145</v>
      </c>
      <c r="L87" s="2" t="s">
        <v>25</v>
      </c>
      <c r="M87" s="2" t="s">
        <v>28</v>
      </c>
      <c r="N87" s="2">
        <v>2</v>
      </c>
      <c r="O87" s="2">
        <v>2</v>
      </c>
      <c r="P87" s="2"/>
      <c r="Q87" s="2" t="s">
        <v>528</v>
      </c>
      <c r="R87" s="13" t="str">
        <f>LEFT(Table4[[#This Row],[Notes]], 7)</f>
        <v>Develop</v>
      </c>
      <c r="S87" s="3">
        <v>43448</v>
      </c>
      <c r="T87" s="3">
        <v>43448</v>
      </c>
      <c r="U87" s="3">
        <v>43724</v>
      </c>
    </row>
    <row r="88" spans="1:21" x14ac:dyDescent="0.3">
      <c r="A88" s="2" t="s">
        <v>20</v>
      </c>
      <c r="B88" s="2" t="s">
        <v>100</v>
      </c>
      <c r="C88" s="2" t="s">
        <v>101</v>
      </c>
      <c r="D88" s="2" t="s">
        <v>22</v>
      </c>
      <c r="E88" s="2">
        <v>-0.23686365500000001</v>
      </c>
      <c r="F88" s="2">
        <v>51.543793460000003</v>
      </c>
      <c r="G88" s="2">
        <v>7.9000000000000001E-2</v>
      </c>
      <c r="H88" s="2" t="s">
        <v>23</v>
      </c>
      <c r="I88" s="2" t="s">
        <v>26</v>
      </c>
      <c r="J88" s="2" t="s">
        <v>27</v>
      </c>
      <c r="K88" s="3">
        <v>43203</v>
      </c>
      <c r="L88" s="2" t="s">
        <v>25</v>
      </c>
      <c r="M88" s="2" t="s">
        <v>28</v>
      </c>
      <c r="N88" s="2">
        <v>9</v>
      </c>
      <c r="O88" s="2">
        <v>9</v>
      </c>
      <c r="P88" s="2"/>
      <c r="Q88" s="2" t="s">
        <v>458</v>
      </c>
      <c r="R88" s="13" t="str">
        <f>LEFT(Table4[[#This Row],[Notes]], 7)</f>
        <v>18/0353</v>
      </c>
      <c r="S88" s="3">
        <v>43448</v>
      </c>
      <c r="T88" s="3">
        <v>43448</v>
      </c>
      <c r="U88" s="3"/>
    </row>
    <row r="89" spans="1:21" x14ac:dyDescent="0.3">
      <c r="A89" s="2" t="s">
        <v>20</v>
      </c>
      <c r="B89" s="2" t="s">
        <v>529</v>
      </c>
      <c r="C89" s="2" t="s">
        <v>530</v>
      </c>
      <c r="D89" s="2" t="s">
        <v>22</v>
      </c>
      <c r="E89" s="2">
        <v>-0.216797617</v>
      </c>
      <c r="F89" s="2">
        <v>51.556844269999999</v>
      </c>
      <c r="G89" s="2">
        <v>0.2</v>
      </c>
      <c r="H89" s="2" t="s">
        <v>23</v>
      </c>
      <c r="I89" s="2" t="s">
        <v>26</v>
      </c>
      <c r="J89" s="2" t="s">
        <v>27</v>
      </c>
      <c r="K89" s="3">
        <v>43221</v>
      </c>
      <c r="L89" s="2" t="s">
        <v>25</v>
      </c>
      <c r="M89" s="2" t="s">
        <v>28</v>
      </c>
      <c r="N89" s="2">
        <v>9</v>
      </c>
      <c r="O89" s="2">
        <v>9</v>
      </c>
      <c r="P89" s="2"/>
      <c r="Q89" s="2" t="s">
        <v>528</v>
      </c>
      <c r="R89" s="13" t="str">
        <f>LEFT(Table4[[#This Row],[Notes]], 7)</f>
        <v>Develop</v>
      </c>
      <c r="S89" s="3">
        <v>43448</v>
      </c>
      <c r="T89" s="3">
        <v>43448</v>
      </c>
      <c r="U89" s="3">
        <v>43088</v>
      </c>
    </row>
    <row r="90" spans="1:21" x14ac:dyDescent="0.3">
      <c r="A90" s="2" t="s">
        <v>20</v>
      </c>
      <c r="B90" s="2" t="s">
        <v>633</v>
      </c>
      <c r="C90" s="2" t="s">
        <v>634</v>
      </c>
      <c r="D90" s="2" t="s">
        <v>22</v>
      </c>
      <c r="E90" s="2">
        <v>-0.28341797400000002</v>
      </c>
      <c r="F90" s="2">
        <v>51.590119600000001</v>
      </c>
      <c r="G90" s="2">
        <v>0.253</v>
      </c>
      <c r="H90" s="2" t="s">
        <v>23</v>
      </c>
      <c r="I90" s="2" t="s">
        <v>26</v>
      </c>
      <c r="J90" s="2" t="s">
        <v>27</v>
      </c>
      <c r="K90" s="3">
        <v>43034</v>
      </c>
      <c r="L90" s="2" t="s">
        <v>25</v>
      </c>
      <c r="M90" s="2" t="s">
        <v>28</v>
      </c>
      <c r="N90" s="2">
        <v>61</v>
      </c>
      <c r="O90" s="2">
        <v>61</v>
      </c>
      <c r="P90" s="2"/>
      <c r="Q90" s="2" t="s">
        <v>528</v>
      </c>
      <c r="R90" s="13" t="str">
        <f>LEFT(Table4[[#This Row],[Notes]], 7)</f>
        <v>Develop</v>
      </c>
      <c r="S90" s="3">
        <v>43448</v>
      </c>
      <c r="T90" s="3">
        <v>44140</v>
      </c>
      <c r="U90" s="3">
        <v>44036</v>
      </c>
    </row>
    <row r="91" spans="1:21" x14ac:dyDescent="0.3">
      <c r="A91" s="2" t="s">
        <v>20</v>
      </c>
      <c r="B91" s="2" t="s">
        <v>588</v>
      </c>
      <c r="C91" s="2" t="s">
        <v>589</v>
      </c>
      <c r="D91" s="2" t="s">
        <v>22</v>
      </c>
      <c r="E91" s="2">
        <v>-0.23032844</v>
      </c>
      <c r="F91" s="2">
        <v>51.54719317</v>
      </c>
      <c r="G91" s="2">
        <v>7.4999999999999997E-2</v>
      </c>
      <c r="H91" s="2" t="s">
        <v>96</v>
      </c>
      <c r="I91" s="2" t="s">
        <v>26</v>
      </c>
      <c r="J91" s="2" t="s">
        <v>27</v>
      </c>
      <c r="K91" s="3">
        <v>43119</v>
      </c>
      <c r="L91" s="2" t="s">
        <v>25</v>
      </c>
      <c r="M91" s="2" t="s">
        <v>28</v>
      </c>
      <c r="N91" s="2">
        <v>9</v>
      </c>
      <c r="O91" s="2">
        <v>9</v>
      </c>
      <c r="P91" s="2"/>
      <c r="Q91" s="2" t="s">
        <v>528</v>
      </c>
      <c r="R91" s="13" t="str">
        <f>LEFT(Table4[[#This Row],[Notes]], 7)</f>
        <v>Develop</v>
      </c>
      <c r="S91" s="3">
        <v>43448</v>
      </c>
      <c r="T91" s="3">
        <v>44140</v>
      </c>
      <c r="U91" s="3">
        <v>43738</v>
      </c>
    </row>
    <row r="92" spans="1:21" x14ac:dyDescent="0.3">
      <c r="A92" s="2" t="s">
        <v>20</v>
      </c>
      <c r="B92" s="2" t="s">
        <v>102</v>
      </c>
      <c r="C92" s="2" t="s">
        <v>103</v>
      </c>
      <c r="D92" s="2" t="s">
        <v>22</v>
      </c>
      <c r="E92" s="2">
        <v>-0.23310083000000001</v>
      </c>
      <c r="F92" s="2">
        <v>51.545993979999999</v>
      </c>
      <c r="G92" s="2">
        <v>0.109</v>
      </c>
      <c r="H92" s="2" t="s">
        <v>23</v>
      </c>
      <c r="I92" s="2" t="s">
        <v>26</v>
      </c>
      <c r="J92" s="2" t="s">
        <v>27</v>
      </c>
      <c r="K92" s="3">
        <v>43411</v>
      </c>
      <c r="L92" s="2" t="s">
        <v>25</v>
      </c>
      <c r="M92" s="2" t="s">
        <v>28</v>
      </c>
      <c r="N92" s="2">
        <v>5</v>
      </c>
      <c r="O92" s="2">
        <v>5</v>
      </c>
      <c r="P92" s="2"/>
      <c r="Q92" s="2" t="s">
        <v>234</v>
      </c>
      <c r="R92" s="13" t="str">
        <f>LEFT(Table4[[#This Row],[Notes]], 7)</f>
        <v>18/1217</v>
      </c>
      <c r="S92" s="3">
        <v>43448</v>
      </c>
      <c r="T92" s="3">
        <v>43448</v>
      </c>
      <c r="U92" s="3">
        <v>44480</v>
      </c>
    </row>
    <row r="93" spans="1:21" x14ac:dyDescent="0.3">
      <c r="A93" s="2" t="s">
        <v>20</v>
      </c>
      <c r="B93" s="2" t="s">
        <v>602</v>
      </c>
      <c r="C93" s="2" t="s">
        <v>603</v>
      </c>
      <c r="D93" s="2" t="s">
        <v>22</v>
      </c>
      <c r="E93" s="2">
        <v>-0.302176846</v>
      </c>
      <c r="F93" s="2">
        <v>51.541932459999998</v>
      </c>
      <c r="G93" s="2">
        <v>8.3000000000000004E-2</v>
      </c>
      <c r="H93" s="2" t="s">
        <v>23</v>
      </c>
      <c r="I93" s="2" t="s">
        <v>26</v>
      </c>
      <c r="J93" s="2" t="s">
        <v>27</v>
      </c>
      <c r="K93" s="3">
        <v>42712</v>
      </c>
      <c r="L93" s="2" t="s">
        <v>25</v>
      </c>
      <c r="M93" s="2" t="s">
        <v>28</v>
      </c>
      <c r="N93" s="2">
        <v>4</v>
      </c>
      <c r="O93" s="2">
        <v>4</v>
      </c>
      <c r="P93" s="2"/>
      <c r="Q93" s="2" t="s">
        <v>528</v>
      </c>
      <c r="R93" s="13" t="str">
        <f>LEFT(Table4[[#This Row],[Notes]], 7)</f>
        <v>Develop</v>
      </c>
      <c r="S93" s="3">
        <v>43448</v>
      </c>
      <c r="T93" s="3">
        <v>43448</v>
      </c>
      <c r="U93" s="3">
        <v>43801</v>
      </c>
    </row>
    <row r="94" spans="1:21" x14ac:dyDescent="0.3">
      <c r="A94" s="2" t="s">
        <v>20</v>
      </c>
      <c r="B94" s="2" t="s">
        <v>552</v>
      </c>
      <c r="C94" s="2" t="s">
        <v>553</v>
      </c>
      <c r="D94" s="2" t="s">
        <v>22</v>
      </c>
      <c r="E94" s="2">
        <v>-0.31463000600000002</v>
      </c>
      <c r="F94" s="2">
        <v>51.58270349</v>
      </c>
      <c r="G94" s="2">
        <v>0.10299999999999999</v>
      </c>
      <c r="H94" s="2" t="s">
        <v>23</v>
      </c>
      <c r="I94" s="2" t="s">
        <v>26</v>
      </c>
      <c r="J94" s="2" t="s">
        <v>84</v>
      </c>
      <c r="K94" s="3">
        <v>42669</v>
      </c>
      <c r="L94" s="2" t="s">
        <v>25</v>
      </c>
      <c r="M94" s="2" t="s">
        <v>28</v>
      </c>
      <c r="N94" s="2">
        <v>8</v>
      </c>
      <c r="O94" s="2">
        <v>8</v>
      </c>
      <c r="P94" s="2"/>
      <c r="Q94" s="2" t="s">
        <v>528</v>
      </c>
      <c r="R94" s="13" t="str">
        <f>LEFT(Table4[[#This Row],[Notes]], 7)</f>
        <v>Develop</v>
      </c>
      <c r="S94" s="3">
        <v>43448</v>
      </c>
      <c r="T94" s="3">
        <v>43448</v>
      </c>
      <c r="U94" s="3">
        <v>43497</v>
      </c>
    </row>
    <row r="95" spans="1:21" x14ac:dyDescent="0.3">
      <c r="A95" s="2" t="s">
        <v>20</v>
      </c>
      <c r="B95" s="2" t="s">
        <v>104</v>
      </c>
      <c r="C95" s="2" t="s">
        <v>105</v>
      </c>
      <c r="D95" s="2" t="s">
        <v>22</v>
      </c>
      <c r="E95" s="2">
        <v>-0.22256884900000001</v>
      </c>
      <c r="F95" s="2">
        <v>51.546086699999996</v>
      </c>
      <c r="G95" s="2">
        <v>8.1000000000000003E-2</v>
      </c>
      <c r="H95" s="2" t="s">
        <v>23</v>
      </c>
      <c r="I95" s="2" t="s">
        <v>26</v>
      </c>
      <c r="J95" s="2" t="s">
        <v>27</v>
      </c>
      <c r="K95" s="3">
        <v>43118</v>
      </c>
      <c r="L95" s="2" t="s">
        <v>25</v>
      </c>
      <c r="M95" s="2" t="s">
        <v>28</v>
      </c>
      <c r="N95" s="2">
        <v>5</v>
      </c>
      <c r="O95" s="2">
        <v>5</v>
      </c>
      <c r="P95" s="2"/>
      <c r="Q95" s="2" t="s">
        <v>235</v>
      </c>
      <c r="R95" s="13" t="str">
        <f>LEFT(Table4[[#This Row],[Notes]], 7)</f>
        <v>17/2670</v>
      </c>
      <c r="S95" s="3">
        <v>43448</v>
      </c>
      <c r="T95" s="3">
        <v>43448</v>
      </c>
      <c r="U95" s="3">
        <v>44214</v>
      </c>
    </row>
    <row r="96" spans="1:21" x14ac:dyDescent="0.3">
      <c r="A96" s="2" t="s">
        <v>20</v>
      </c>
      <c r="B96" s="2" t="s">
        <v>106</v>
      </c>
      <c r="C96" s="2" t="s">
        <v>107</v>
      </c>
      <c r="D96" s="2" t="s">
        <v>22</v>
      </c>
      <c r="E96" s="2">
        <v>-0.20643742800000001</v>
      </c>
      <c r="F96" s="2">
        <v>51.537469110000004</v>
      </c>
      <c r="G96" s="2">
        <v>0.153</v>
      </c>
      <c r="H96" s="2" t="s">
        <v>54</v>
      </c>
      <c r="I96" s="2" t="s">
        <v>26</v>
      </c>
      <c r="J96" s="2" t="s">
        <v>27</v>
      </c>
      <c r="K96" s="3">
        <v>44008</v>
      </c>
      <c r="L96" s="2" t="s">
        <v>25</v>
      </c>
      <c r="M96" s="2" t="s">
        <v>28</v>
      </c>
      <c r="N96" s="2">
        <v>8</v>
      </c>
      <c r="O96" s="2">
        <v>8</v>
      </c>
      <c r="P96" s="2"/>
      <c r="Q96" s="2" t="s">
        <v>202</v>
      </c>
      <c r="R96" s="13" t="str">
        <f>LEFT(Table4[[#This Row],[Notes]], 7)</f>
        <v>19/2408</v>
      </c>
      <c r="S96" s="3">
        <v>43448</v>
      </c>
      <c r="T96" s="3">
        <v>44155</v>
      </c>
      <c r="U96" s="3"/>
    </row>
    <row r="97" spans="1:21" x14ac:dyDescent="0.3">
      <c r="A97" s="2" t="s">
        <v>20</v>
      </c>
      <c r="B97" s="2" t="s">
        <v>554</v>
      </c>
      <c r="C97" s="2" t="s">
        <v>555</v>
      </c>
      <c r="D97" s="2" t="s">
        <v>22</v>
      </c>
      <c r="E97" s="2">
        <v>-0.29957645399999999</v>
      </c>
      <c r="F97" s="2">
        <v>51.550563529999998</v>
      </c>
      <c r="G97" s="2">
        <v>6.2E-2</v>
      </c>
      <c r="H97" s="2" t="s">
        <v>96</v>
      </c>
      <c r="I97" s="2" t="s">
        <v>26</v>
      </c>
      <c r="J97" s="2" t="s">
        <v>84</v>
      </c>
      <c r="K97" s="3">
        <v>43308</v>
      </c>
      <c r="L97" s="2" t="s">
        <v>25</v>
      </c>
      <c r="M97" s="2" t="s">
        <v>28</v>
      </c>
      <c r="N97" s="2">
        <v>9</v>
      </c>
      <c r="O97" s="2">
        <v>9</v>
      </c>
      <c r="P97" s="2"/>
      <c r="Q97" s="2" t="s">
        <v>528</v>
      </c>
      <c r="R97" s="13" t="str">
        <f>LEFT(Table4[[#This Row],[Notes]], 7)</f>
        <v>Develop</v>
      </c>
      <c r="S97" s="3">
        <v>43448</v>
      </c>
      <c r="T97" s="3">
        <v>43448</v>
      </c>
      <c r="U97" s="3">
        <v>43497</v>
      </c>
    </row>
    <row r="98" spans="1:21" x14ac:dyDescent="0.3">
      <c r="A98" s="2" t="s">
        <v>20</v>
      </c>
      <c r="B98" s="2" t="s">
        <v>108</v>
      </c>
      <c r="C98" s="2" t="s">
        <v>109</v>
      </c>
      <c r="D98" s="2" t="s">
        <v>22</v>
      </c>
      <c r="E98" s="2">
        <v>-0.23278702400000001</v>
      </c>
      <c r="F98" s="2">
        <v>51.547392100000003</v>
      </c>
      <c r="G98" s="2">
        <v>2.3E-2</v>
      </c>
      <c r="H98" s="2" t="s">
        <v>96</v>
      </c>
      <c r="I98" s="2" t="s">
        <v>26</v>
      </c>
      <c r="J98" s="2" t="s">
        <v>27</v>
      </c>
      <c r="K98" s="3">
        <v>43038</v>
      </c>
      <c r="L98" s="2" t="s">
        <v>25</v>
      </c>
      <c r="M98" s="2" t="s">
        <v>28</v>
      </c>
      <c r="N98" s="2">
        <v>2</v>
      </c>
      <c r="O98" s="2">
        <v>2</v>
      </c>
      <c r="P98" s="2"/>
      <c r="Q98" s="2" t="s">
        <v>228</v>
      </c>
      <c r="R98" s="13" t="str">
        <f>LEFT(Table4[[#This Row],[Notes]], 7)</f>
        <v>17/3249</v>
      </c>
      <c r="S98" s="3">
        <v>43448</v>
      </c>
      <c r="T98" s="3">
        <v>43448</v>
      </c>
      <c r="U98" s="3">
        <v>44134</v>
      </c>
    </row>
    <row r="99" spans="1:21" x14ac:dyDescent="0.3">
      <c r="A99" s="2" t="s">
        <v>20</v>
      </c>
      <c r="B99" s="2" t="s">
        <v>650</v>
      </c>
      <c r="C99" s="2" t="s">
        <v>651</v>
      </c>
      <c r="D99" s="2" t="s">
        <v>22</v>
      </c>
      <c r="E99" s="2">
        <v>-0.22765794</v>
      </c>
      <c r="F99" s="2">
        <v>51.542800460000002</v>
      </c>
      <c r="G99" s="2">
        <v>0.05</v>
      </c>
      <c r="H99" s="2" t="s">
        <v>23</v>
      </c>
      <c r="I99" s="2" t="s">
        <v>26</v>
      </c>
      <c r="J99" s="2" t="s">
        <v>27</v>
      </c>
      <c r="K99" s="3">
        <v>42887</v>
      </c>
      <c r="L99" s="2" t="s">
        <v>25</v>
      </c>
      <c r="M99" s="2" t="s">
        <v>28</v>
      </c>
      <c r="N99" s="2">
        <v>5</v>
      </c>
      <c r="O99" s="2">
        <v>5</v>
      </c>
      <c r="P99" s="2"/>
      <c r="Q99" s="2" t="s">
        <v>549</v>
      </c>
      <c r="R99" s="13" t="str">
        <f>LEFT(Table4[[#This Row],[Notes]], 7)</f>
        <v>Permiss</v>
      </c>
      <c r="S99" s="3">
        <v>43448</v>
      </c>
      <c r="T99" s="3">
        <v>43448</v>
      </c>
      <c r="U99" s="3">
        <v>43983</v>
      </c>
    </row>
    <row r="100" spans="1:21" x14ac:dyDescent="0.3">
      <c r="A100" s="2" t="s">
        <v>20</v>
      </c>
      <c r="B100" s="2" t="s">
        <v>110</v>
      </c>
      <c r="C100" s="2" t="s">
        <v>111</v>
      </c>
      <c r="D100" s="2" t="s">
        <v>22</v>
      </c>
      <c r="E100" s="2">
        <v>-0.19799393600000001</v>
      </c>
      <c r="F100" s="2">
        <v>51.541683149999997</v>
      </c>
      <c r="G100" s="2">
        <v>1.7000000000000001E-2</v>
      </c>
      <c r="H100" s="2" t="s">
        <v>23</v>
      </c>
      <c r="I100" s="2" t="s">
        <v>26</v>
      </c>
      <c r="J100" s="2" t="s">
        <v>27</v>
      </c>
      <c r="K100" s="3">
        <v>43245</v>
      </c>
      <c r="L100" s="2" t="s">
        <v>25</v>
      </c>
      <c r="M100" s="2" t="s">
        <v>28</v>
      </c>
      <c r="N100" s="2">
        <v>5</v>
      </c>
      <c r="O100" s="2">
        <v>5</v>
      </c>
      <c r="P100" s="2"/>
      <c r="Q100" s="2" t="s">
        <v>459</v>
      </c>
      <c r="R100" s="13" t="str">
        <f>LEFT(Table4[[#This Row],[Notes]], 7)</f>
        <v>18/1077</v>
      </c>
      <c r="S100" s="3">
        <v>43448</v>
      </c>
      <c r="T100" s="3">
        <v>43448</v>
      </c>
      <c r="U100" s="3"/>
    </row>
    <row r="101" spans="1:21" x14ac:dyDescent="0.3">
      <c r="A101" s="2" t="s">
        <v>20</v>
      </c>
      <c r="B101" s="2" t="s">
        <v>112</v>
      </c>
      <c r="C101" s="2" t="s">
        <v>113</v>
      </c>
      <c r="D101" s="2" t="s">
        <v>22</v>
      </c>
      <c r="E101" s="2">
        <v>-0.29911326900000001</v>
      </c>
      <c r="F101" s="2">
        <v>51.538237189999997</v>
      </c>
      <c r="G101" s="2">
        <v>0.2</v>
      </c>
      <c r="H101" s="2" t="s">
        <v>23</v>
      </c>
      <c r="I101" s="2" t="s">
        <v>26</v>
      </c>
      <c r="J101" s="2" t="s">
        <v>84</v>
      </c>
      <c r="K101" s="3">
        <v>43672</v>
      </c>
      <c r="L101" s="2" t="s">
        <v>25</v>
      </c>
      <c r="M101" s="2" t="s">
        <v>28</v>
      </c>
      <c r="N101" s="2">
        <v>89</v>
      </c>
      <c r="O101" s="2">
        <v>89</v>
      </c>
      <c r="P101" s="2"/>
      <c r="Q101" s="2" t="s">
        <v>114</v>
      </c>
      <c r="R101" s="13" t="str">
        <f>LEFT(Table4[[#This Row],[Notes]], 7)</f>
        <v>16/3606</v>
      </c>
      <c r="S101" s="3">
        <v>43812</v>
      </c>
      <c r="T101" s="3">
        <v>43812</v>
      </c>
      <c r="U101" s="3"/>
    </row>
    <row r="102" spans="1:21" x14ac:dyDescent="0.3">
      <c r="A102" s="2" t="s">
        <v>20</v>
      </c>
      <c r="B102" s="2" t="s">
        <v>115</v>
      </c>
      <c r="C102" s="2" t="s">
        <v>116</v>
      </c>
      <c r="D102" s="2" t="s">
        <v>22</v>
      </c>
      <c r="E102" s="2">
        <v>-0.223697114</v>
      </c>
      <c r="F102" s="2">
        <v>51.563774330000001</v>
      </c>
      <c r="G102" s="2">
        <v>0.38</v>
      </c>
      <c r="H102" s="2" t="s">
        <v>23</v>
      </c>
      <c r="I102" s="2" t="s">
        <v>26</v>
      </c>
      <c r="J102" s="2" t="s">
        <v>84</v>
      </c>
      <c r="K102" s="3">
        <v>43453</v>
      </c>
      <c r="L102" s="2" t="s">
        <v>25</v>
      </c>
      <c r="M102" s="2" t="s">
        <v>28</v>
      </c>
      <c r="N102" s="2">
        <v>32</v>
      </c>
      <c r="O102" s="2">
        <v>32</v>
      </c>
      <c r="P102" s="2"/>
      <c r="Q102" s="2" t="s">
        <v>461</v>
      </c>
      <c r="R102" s="13" t="str">
        <f>LEFT(Table4[[#This Row],[Notes]], 7)</f>
        <v>17/0298</v>
      </c>
      <c r="S102" s="3">
        <v>43812</v>
      </c>
      <c r="T102" s="3">
        <v>43812</v>
      </c>
      <c r="U102" s="3">
        <v>44215</v>
      </c>
    </row>
    <row r="103" spans="1:21" x14ac:dyDescent="0.3">
      <c r="A103" s="2" t="s">
        <v>20</v>
      </c>
      <c r="B103" s="2" t="s">
        <v>117</v>
      </c>
      <c r="C103" s="2" t="s">
        <v>118</v>
      </c>
      <c r="D103" s="2" t="s">
        <v>22</v>
      </c>
      <c r="E103" s="2">
        <v>-0.281166148</v>
      </c>
      <c r="F103" s="2">
        <v>51.53885708</v>
      </c>
      <c r="G103" s="2">
        <v>0.2</v>
      </c>
      <c r="H103" s="2" t="s">
        <v>23</v>
      </c>
      <c r="I103" s="2" t="s">
        <v>26</v>
      </c>
      <c r="J103" s="2" t="s">
        <v>84</v>
      </c>
      <c r="K103" s="3">
        <v>43684</v>
      </c>
      <c r="L103" s="2" t="s">
        <v>25</v>
      </c>
      <c r="M103" s="2" t="s">
        <v>28</v>
      </c>
      <c r="N103" s="2">
        <v>28</v>
      </c>
      <c r="O103" s="2">
        <v>28</v>
      </c>
      <c r="P103" s="2"/>
      <c r="Q103" s="2" t="s">
        <v>659</v>
      </c>
      <c r="R103" s="13" t="str">
        <f>LEFT(Table4[[#This Row],[Notes]], 7)</f>
        <v>expired</v>
      </c>
      <c r="S103" s="3">
        <v>43812</v>
      </c>
      <c r="T103" s="3">
        <v>43812</v>
      </c>
      <c r="U103" s="3"/>
    </row>
    <row r="104" spans="1:21" x14ac:dyDescent="0.3">
      <c r="A104" s="2" t="s">
        <v>20</v>
      </c>
      <c r="B104" s="2" t="s">
        <v>615</v>
      </c>
      <c r="C104" s="2" t="s">
        <v>616</v>
      </c>
      <c r="D104" s="2" t="s">
        <v>22</v>
      </c>
      <c r="E104" s="2">
        <v>-0.29808901599999998</v>
      </c>
      <c r="F104" s="2">
        <v>51.538249319999998</v>
      </c>
      <c r="G104" s="2">
        <v>0.22</v>
      </c>
      <c r="H104" s="2" t="s">
        <v>23</v>
      </c>
      <c r="I104" s="2" t="s">
        <v>26</v>
      </c>
      <c r="J104" s="2" t="s">
        <v>84</v>
      </c>
      <c r="K104" s="3">
        <v>43517</v>
      </c>
      <c r="L104" s="2" t="s">
        <v>25</v>
      </c>
      <c r="M104" s="2" t="s">
        <v>28</v>
      </c>
      <c r="N104" s="2">
        <v>20</v>
      </c>
      <c r="O104" s="2">
        <v>20</v>
      </c>
      <c r="P104" s="2"/>
      <c r="Q104" s="2" t="s">
        <v>528</v>
      </c>
      <c r="R104" s="13" t="str">
        <f>LEFT(Table4[[#This Row],[Notes]], 7)</f>
        <v>Develop</v>
      </c>
      <c r="S104" s="3">
        <v>43812</v>
      </c>
      <c r="T104" s="3">
        <v>44140</v>
      </c>
      <c r="U104" s="3">
        <v>43881</v>
      </c>
    </row>
    <row r="105" spans="1:21" x14ac:dyDescent="0.3">
      <c r="A105" s="2" t="s">
        <v>20</v>
      </c>
      <c r="B105" s="2" t="s">
        <v>598</v>
      </c>
      <c r="C105" s="2" t="s">
        <v>599</v>
      </c>
      <c r="D105" s="2" t="s">
        <v>22</v>
      </c>
      <c r="E105" s="2">
        <v>-0.24779131600000001</v>
      </c>
      <c r="F105" s="2">
        <v>51.55590815</v>
      </c>
      <c r="G105" s="2">
        <v>1.58</v>
      </c>
      <c r="H105" s="2" t="s">
        <v>23</v>
      </c>
      <c r="I105" s="2" t="s">
        <v>26</v>
      </c>
      <c r="J105" s="2" t="s">
        <v>84</v>
      </c>
      <c r="K105" s="3">
        <v>43693</v>
      </c>
      <c r="L105" s="2" t="s">
        <v>25</v>
      </c>
      <c r="M105" s="2" t="s">
        <v>28</v>
      </c>
      <c r="N105" s="2">
        <v>121</v>
      </c>
      <c r="O105" s="2">
        <v>121</v>
      </c>
      <c r="P105" s="2"/>
      <c r="Q105" s="2" t="s">
        <v>528</v>
      </c>
      <c r="R105" s="13" t="str">
        <f>LEFT(Table4[[#This Row],[Notes]], 7)</f>
        <v>Develop</v>
      </c>
      <c r="S105" s="3">
        <v>43812</v>
      </c>
      <c r="T105" s="3">
        <v>44140</v>
      </c>
      <c r="U105" s="3">
        <v>43773</v>
      </c>
    </row>
    <row r="106" spans="1:21" x14ac:dyDescent="0.3">
      <c r="A106" s="2" t="s">
        <v>20</v>
      </c>
      <c r="B106" s="2" t="s">
        <v>119</v>
      </c>
      <c r="C106" s="2" t="s">
        <v>264</v>
      </c>
      <c r="D106" s="2" t="s">
        <v>22</v>
      </c>
      <c r="E106" s="2">
        <v>-0.25994748699999998</v>
      </c>
      <c r="F106" s="2">
        <v>51.56434393</v>
      </c>
      <c r="G106" s="2">
        <v>1.35</v>
      </c>
      <c r="H106" s="2" t="s">
        <v>23</v>
      </c>
      <c r="I106" s="2" t="s">
        <v>26</v>
      </c>
      <c r="J106" s="2" t="s">
        <v>84</v>
      </c>
      <c r="K106" s="3">
        <v>44294</v>
      </c>
      <c r="L106" s="2" t="s">
        <v>25</v>
      </c>
      <c r="M106" s="2" t="s">
        <v>28</v>
      </c>
      <c r="N106" s="2">
        <v>194</v>
      </c>
      <c r="O106" s="2">
        <v>194</v>
      </c>
      <c r="P106" s="2"/>
      <c r="Q106" s="2" t="s">
        <v>424</v>
      </c>
      <c r="R106" s="13" t="str">
        <f>LEFT(Table4[[#This Row],[Notes]], 7)</f>
        <v>20/2473</v>
      </c>
      <c r="S106" s="3">
        <v>43812</v>
      </c>
      <c r="T106" s="3">
        <v>44624</v>
      </c>
      <c r="U106" s="2"/>
    </row>
    <row r="107" spans="1:21" x14ac:dyDescent="0.3">
      <c r="A107" s="2" t="s">
        <v>20</v>
      </c>
      <c r="B107" s="2" t="s">
        <v>120</v>
      </c>
      <c r="C107" s="2" t="s">
        <v>121</v>
      </c>
      <c r="D107" s="2" t="s">
        <v>22</v>
      </c>
      <c r="E107" s="2">
        <v>-0.239913932</v>
      </c>
      <c r="F107" s="2">
        <v>51.549954190000001</v>
      </c>
      <c r="G107" s="2">
        <v>0.17599999999999999</v>
      </c>
      <c r="H107" s="2" t="s">
        <v>31</v>
      </c>
      <c r="I107" s="2" t="s">
        <v>26</v>
      </c>
      <c r="J107" s="2" t="s">
        <v>84</v>
      </c>
      <c r="K107" s="3">
        <v>43755</v>
      </c>
      <c r="L107" s="2" t="s">
        <v>25</v>
      </c>
      <c r="M107" s="2" t="s">
        <v>28</v>
      </c>
      <c r="N107" s="2">
        <v>16</v>
      </c>
      <c r="O107" s="2">
        <v>16</v>
      </c>
      <c r="P107" s="2"/>
      <c r="Q107" s="2" t="s">
        <v>219</v>
      </c>
      <c r="R107" s="13" t="str">
        <f>LEFT(Table4[[#This Row],[Notes]], 7)</f>
        <v>19/1095</v>
      </c>
      <c r="S107" s="3">
        <v>43812</v>
      </c>
      <c r="T107" s="3">
        <v>44155</v>
      </c>
      <c r="U107" s="3">
        <v>44399</v>
      </c>
    </row>
    <row r="108" spans="1:21" x14ac:dyDescent="0.3">
      <c r="A108" s="2" t="s">
        <v>20</v>
      </c>
      <c r="B108" s="2" t="s">
        <v>122</v>
      </c>
      <c r="C108" s="2" t="s">
        <v>123</v>
      </c>
      <c r="D108" s="2" t="s">
        <v>22</v>
      </c>
      <c r="E108" s="2">
        <v>-0.29574235199999999</v>
      </c>
      <c r="F108" s="2">
        <v>51.57019253</v>
      </c>
      <c r="G108" s="2">
        <v>0.2</v>
      </c>
      <c r="H108" s="2" t="s">
        <v>31</v>
      </c>
      <c r="I108" s="2" t="s">
        <v>26</v>
      </c>
      <c r="J108" s="2" t="s">
        <v>84</v>
      </c>
      <c r="K108" s="3">
        <v>43707</v>
      </c>
      <c r="L108" s="2" t="s">
        <v>25</v>
      </c>
      <c r="M108" s="2" t="s">
        <v>28</v>
      </c>
      <c r="N108" s="2">
        <v>12</v>
      </c>
      <c r="O108" s="2">
        <v>12</v>
      </c>
      <c r="P108" s="2"/>
      <c r="Q108" s="2" t="s">
        <v>220</v>
      </c>
      <c r="R108" s="13" t="str">
        <f>LEFT(Table4[[#This Row],[Notes]], 7)</f>
        <v>19/1305</v>
      </c>
      <c r="S108" s="3">
        <v>43812</v>
      </c>
      <c r="T108" s="3">
        <v>43812</v>
      </c>
      <c r="U108" s="3">
        <v>44335</v>
      </c>
    </row>
    <row r="109" spans="1:21" x14ac:dyDescent="0.3">
      <c r="A109" s="2" t="s">
        <v>20</v>
      </c>
      <c r="B109" s="2" t="s">
        <v>627</v>
      </c>
      <c r="C109" s="2" t="s">
        <v>628</v>
      </c>
      <c r="D109" s="2" t="s">
        <v>22</v>
      </c>
      <c r="E109" s="2">
        <v>-0.23114088099999999</v>
      </c>
      <c r="F109" s="2">
        <v>51.531459419999997</v>
      </c>
      <c r="G109" s="2">
        <v>4.1000000000000002E-2</v>
      </c>
      <c r="H109" s="2" t="s">
        <v>23</v>
      </c>
      <c r="I109" s="2" t="s">
        <v>26</v>
      </c>
      <c r="J109" s="2" t="s">
        <v>84</v>
      </c>
      <c r="K109" s="3">
        <v>43749</v>
      </c>
      <c r="L109" s="2" t="s">
        <v>25</v>
      </c>
      <c r="M109" s="2" t="s">
        <v>28</v>
      </c>
      <c r="N109" s="2">
        <v>9</v>
      </c>
      <c r="O109" s="2">
        <v>9</v>
      </c>
      <c r="P109" s="2"/>
      <c r="Q109" s="2" t="s">
        <v>528</v>
      </c>
      <c r="R109" s="13" t="str">
        <f>LEFT(Table4[[#This Row],[Notes]], 7)</f>
        <v>Develop</v>
      </c>
      <c r="S109" s="3">
        <v>43812</v>
      </c>
      <c r="T109" s="3">
        <v>44140</v>
      </c>
      <c r="U109" s="3">
        <v>43937</v>
      </c>
    </row>
    <row r="110" spans="1:21" x14ac:dyDescent="0.3">
      <c r="A110" s="2" t="s">
        <v>20</v>
      </c>
      <c r="B110" s="2" t="s">
        <v>645</v>
      </c>
      <c r="C110" s="2" t="s">
        <v>646</v>
      </c>
      <c r="D110" s="2" t="s">
        <v>22</v>
      </c>
      <c r="E110" s="2">
        <v>-0.30334170100000002</v>
      </c>
      <c r="F110" s="2">
        <v>51.5548176</v>
      </c>
      <c r="G110" s="2">
        <v>6.7000000000000004E-2</v>
      </c>
      <c r="H110" s="2" t="s">
        <v>23</v>
      </c>
      <c r="I110" s="2" t="s">
        <v>26</v>
      </c>
      <c r="J110" s="2" t="s">
        <v>84</v>
      </c>
      <c r="K110" s="3">
        <v>43746</v>
      </c>
      <c r="L110" s="2" t="s">
        <v>25</v>
      </c>
      <c r="M110" s="2" t="s">
        <v>28</v>
      </c>
      <c r="N110" s="2">
        <v>6</v>
      </c>
      <c r="O110" s="2">
        <v>6</v>
      </c>
      <c r="P110" s="2"/>
      <c r="Q110" s="2" t="s">
        <v>528</v>
      </c>
      <c r="R110" s="13" t="str">
        <f>LEFT(Table4[[#This Row],[Notes]], 7)</f>
        <v>Develop</v>
      </c>
      <c r="S110" s="3">
        <v>43812</v>
      </c>
      <c r="T110" s="3">
        <v>43812</v>
      </c>
      <c r="U110" s="3">
        <v>44136</v>
      </c>
    </row>
    <row r="111" spans="1:21" x14ac:dyDescent="0.3">
      <c r="A111" s="2" t="s">
        <v>20</v>
      </c>
      <c r="B111" s="2" t="s">
        <v>629</v>
      </c>
      <c r="C111" s="2" t="s">
        <v>630</v>
      </c>
      <c r="D111" s="2" t="s">
        <v>22</v>
      </c>
      <c r="E111" s="2">
        <v>-0.193770835</v>
      </c>
      <c r="F111" s="2">
        <v>51.537985200000001</v>
      </c>
      <c r="G111" s="2">
        <v>0.01</v>
      </c>
      <c r="H111" s="2" t="s">
        <v>23</v>
      </c>
      <c r="I111" s="2" t="s">
        <v>26</v>
      </c>
      <c r="J111" s="2" t="s">
        <v>84</v>
      </c>
      <c r="K111" s="3">
        <v>43487</v>
      </c>
      <c r="L111" s="2" t="s">
        <v>25</v>
      </c>
      <c r="M111" s="2" t="s">
        <v>28</v>
      </c>
      <c r="N111" s="2">
        <v>6</v>
      </c>
      <c r="O111" s="2">
        <v>6</v>
      </c>
      <c r="P111" s="2"/>
      <c r="Q111" s="2" t="s">
        <v>528</v>
      </c>
      <c r="R111" s="13" t="str">
        <f>LEFT(Table4[[#This Row],[Notes]], 7)</f>
        <v>Develop</v>
      </c>
      <c r="S111" s="3">
        <v>43812</v>
      </c>
      <c r="T111" s="3">
        <v>44140</v>
      </c>
      <c r="U111" s="3">
        <v>44004</v>
      </c>
    </row>
    <row r="112" spans="1:21" x14ac:dyDescent="0.3">
      <c r="A112" s="2" t="s">
        <v>20</v>
      </c>
      <c r="B112" s="2" t="s">
        <v>124</v>
      </c>
      <c r="C112" s="2" t="s">
        <v>125</v>
      </c>
      <c r="D112" s="2" t="s">
        <v>22</v>
      </c>
      <c r="E112" s="2">
        <v>-0.242855027</v>
      </c>
      <c r="F112" s="2">
        <v>51.552983769999997</v>
      </c>
      <c r="G112" s="2">
        <v>3.1E-2</v>
      </c>
      <c r="H112" s="2" t="s">
        <v>23</v>
      </c>
      <c r="I112" s="2" t="s">
        <v>26</v>
      </c>
      <c r="J112" s="2" t="s">
        <v>126</v>
      </c>
      <c r="K112" s="3">
        <v>43453</v>
      </c>
      <c r="L112" s="2" t="s">
        <v>25</v>
      </c>
      <c r="M112" s="2" t="s">
        <v>28</v>
      </c>
      <c r="N112" s="2">
        <v>6</v>
      </c>
      <c r="O112" s="2">
        <v>6</v>
      </c>
      <c r="P112" s="2"/>
      <c r="Q112" s="2" t="s">
        <v>221</v>
      </c>
      <c r="R112" s="13" t="str">
        <f>LEFT(Table4[[#This Row],[Notes]], 7)</f>
        <v>18/4074</v>
      </c>
      <c r="S112" s="3">
        <v>43812</v>
      </c>
      <c r="T112" s="3">
        <v>43812</v>
      </c>
      <c r="U112" s="3">
        <v>43986</v>
      </c>
    </row>
    <row r="113" spans="1:21" x14ac:dyDescent="0.3">
      <c r="A113" s="2" t="s">
        <v>20</v>
      </c>
      <c r="B113" s="2" t="s">
        <v>127</v>
      </c>
      <c r="C113" s="2" t="s">
        <v>128</v>
      </c>
      <c r="D113" s="2" t="s">
        <v>22</v>
      </c>
      <c r="E113" s="2">
        <v>-0.228847833</v>
      </c>
      <c r="F113" s="2">
        <v>51.530732399999998</v>
      </c>
      <c r="G113" s="2">
        <v>4.4999999999999998E-2</v>
      </c>
      <c r="H113" s="2" t="s">
        <v>39</v>
      </c>
      <c r="I113" s="2" t="s">
        <v>26</v>
      </c>
      <c r="J113" s="2" t="s">
        <v>84</v>
      </c>
      <c r="K113" s="3">
        <v>43517</v>
      </c>
      <c r="L113" s="2" t="s">
        <v>25</v>
      </c>
      <c r="M113" s="2" t="s">
        <v>28</v>
      </c>
      <c r="N113" s="2">
        <v>5</v>
      </c>
      <c r="O113" s="2">
        <v>5</v>
      </c>
      <c r="P113" s="2"/>
      <c r="Q113" s="2" t="s">
        <v>462</v>
      </c>
      <c r="R113" s="13" t="str">
        <f>LEFT(Table4[[#This Row],[Notes]], 7)</f>
        <v>18/4798</v>
      </c>
      <c r="S113" s="3">
        <v>43812</v>
      </c>
      <c r="T113" s="3">
        <v>43812</v>
      </c>
      <c r="U113" s="3">
        <v>44613</v>
      </c>
    </row>
    <row r="114" spans="1:21" x14ac:dyDescent="0.3">
      <c r="A114" s="2" t="s">
        <v>20</v>
      </c>
      <c r="B114" s="2" t="s">
        <v>129</v>
      </c>
      <c r="C114" s="2" t="s">
        <v>130</v>
      </c>
      <c r="D114" s="2" t="s">
        <v>22</v>
      </c>
      <c r="E114" s="2">
        <v>-0.22702161600000001</v>
      </c>
      <c r="F114" s="2">
        <v>51.547296119999999</v>
      </c>
      <c r="G114" s="2">
        <v>0.114</v>
      </c>
      <c r="H114" s="2" t="s">
        <v>23</v>
      </c>
      <c r="I114" s="2" t="s">
        <v>26</v>
      </c>
      <c r="J114" s="2" t="s">
        <v>84</v>
      </c>
      <c r="K114" s="3">
        <v>43567</v>
      </c>
      <c r="L114" s="2" t="s">
        <v>25</v>
      </c>
      <c r="M114" s="2" t="s">
        <v>28</v>
      </c>
      <c r="N114" s="2">
        <v>6</v>
      </c>
      <c r="O114" s="2">
        <v>6</v>
      </c>
      <c r="P114" s="2"/>
      <c r="Q114" s="2" t="s">
        <v>658</v>
      </c>
      <c r="R114" s="13" t="str">
        <f>LEFT(Table4[[#This Row],[Notes]], 7)</f>
        <v>Started</v>
      </c>
      <c r="S114" s="3">
        <v>43812</v>
      </c>
      <c r="T114" s="3">
        <v>45329</v>
      </c>
      <c r="U114" s="3"/>
    </row>
    <row r="115" spans="1:21" x14ac:dyDescent="0.3">
      <c r="A115" s="2" t="s">
        <v>20</v>
      </c>
      <c r="B115" s="2" t="s">
        <v>131</v>
      </c>
      <c r="C115" s="2" t="s">
        <v>132</v>
      </c>
      <c r="D115" s="2" t="s">
        <v>22</v>
      </c>
      <c r="E115" s="2">
        <v>-0.240124799</v>
      </c>
      <c r="F115" s="2">
        <v>51.550469929999998</v>
      </c>
      <c r="G115" s="2">
        <v>0.18</v>
      </c>
      <c r="H115" s="2" t="s">
        <v>23</v>
      </c>
      <c r="I115" s="2" t="s">
        <v>26</v>
      </c>
      <c r="J115" s="2" t="s">
        <v>84</v>
      </c>
      <c r="K115" s="3">
        <v>43615</v>
      </c>
      <c r="L115" s="2" t="s">
        <v>25</v>
      </c>
      <c r="M115" s="2" t="s">
        <v>28</v>
      </c>
      <c r="N115" s="2">
        <v>7</v>
      </c>
      <c r="O115" s="2">
        <v>7</v>
      </c>
      <c r="P115" s="2"/>
      <c r="Q115" s="2" t="s">
        <v>222</v>
      </c>
      <c r="R115" s="13" t="str">
        <f>LEFT(Table4[[#This Row],[Notes]], 7)</f>
        <v>19/0885</v>
      </c>
      <c r="S115" s="3">
        <v>43812</v>
      </c>
      <c r="T115" s="3">
        <v>43812</v>
      </c>
      <c r="U115" s="3">
        <v>44407</v>
      </c>
    </row>
    <row r="116" spans="1:21" x14ac:dyDescent="0.3">
      <c r="A116" s="2" t="s">
        <v>20</v>
      </c>
      <c r="B116" s="2" t="s">
        <v>133</v>
      </c>
      <c r="C116" s="2" t="s">
        <v>134</v>
      </c>
      <c r="D116" s="2" t="s">
        <v>22</v>
      </c>
      <c r="E116" s="2">
        <v>-0.234393293</v>
      </c>
      <c r="F116" s="2">
        <v>51.547254410000001</v>
      </c>
      <c r="G116" s="2">
        <v>0.02</v>
      </c>
      <c r="H116" s="2" t="s">
        <v>23</v>
      </c>
      <c r="I116" s="2" t="s">
        <v>26</v>
      </c>
      <c r="J116" s="2" t="s">
        <v>84</v>
      </c>
      <c r="K116" s="3">
        <v>43607</v>
      </c>
      <c r="L116" s="2" t="s">
        <v>25</v>
      </c>
      <c r="M116" s="2" t="s">
        <v>28</v>
      </c>
      <c r="N116" s="2">
        <v>8</v>
      </c>
      <c r="O116" s="2">
        <v>8</v>
      </c>
      <c r="P116" s="2"/>
      <c r="Q116" s="2" t="s">
        <v>223</v>
      </c>
      <c r="R116" s="13" t="str">
        <f>LEFT(Table4[[#This Row],[Notes]], 7)</f>
        <v>19/0987</v>
      </c>
      <c r="S116" s="3">
        <v>43812</v>
      </c>
      <c r="T116" s="3">
        <v>43812</v>
      </c>
      <c r="U116" s="3">
        <v>43766</v>
      </c>
    </row>
    <row r="117" spans="1:21" x14ac:dyDescent="0.3">
      <c r="A117" s="2" t="s">
        <v>20</v>
      </c>
      <c r="B117" s="2" t="s">
        <v>623</v>
      </c>
      <c r="C117" s="2" t="s">
        <v>624</v>
      </c>
      <c r="D117" s="2" t="s">
        <v>22</v>
      </c>
      <c r="E117" s="2">
        <v>-0.26189067199999999</v>
      </c>
      <c r="F117" s="2">
        <v>51.588661340000002</v>
      </c>
      <c r="G117" s="2">
        <v>0.21</v>
      </c>
      <c r="H117" s="2" t="s">
        <v>31</v>
      </c>
      <c r="I117" s="2" t="s">
        <v>26</v>
      </c>
      <c r="J117" s="2" t="s">
        <v>84</v>
      </c>
      <c r="K117" s="3">
        <v>43628</v>
      </c>
      <c r="L117" s="2" t="s">
        <v>25</v>
      </c>
      <c r="M117" s="2" t="s">
        <v>28</v>
      </c>
      <c r="N117" s="2">
        <v>8</v>
      </c>
      <c r="O117" s="2">
        <v>8</v>
      </c>
      <c r="P117" s="2"/>
      <c r="Q117" s="2" t="s">
        <v>528</v>
      </c>
      <c r="R117" s="13" t="str">
        <f>LEFT(Table4[[#This Row],[Notes]], 7)</f>
        <v>Develop</v>
      </c>
      <c r="S117" s="3">
        <v>43812</v>
      </c>
      <c r="T117" s="3">
        <v>44140</v>
      </c>
      <c r="U117" s="3">
        <v>43903</v>
      </c>
    </row>
    <row r="118" spans="1:21" x14ac:dyDescent="0.3">
      <c r="A118" s="2" t="s">
        <v>20</v>
      </c>
      <c r="B118" s="2" t="s">
        <v>135</v>
      </c>
      <c r="C118" s="2" t="s">
        <v>136</v>
      </c>
      <c r="D118" s="2" t="s">
        <v>22</v>
      </c>
      <c r="E118" s="2">
        <v>-0.25243419099999997</v>
      </c>
      <c r="F118" s="2">
        <v>51.559727180000003</v>
      </c>
      <c r="G118" s="2">
        <v>2.4E-2</v>
      </c>
      <c r="H118" s="2" t="s">
        <v>23</v>
      </c>
      <c r="I118" s="2" t="s">
        <v>26</v>
      </c>
      <c r="J118" s="2" t="s">
        <v>84</v>
      </c>
      <c r="K118" s="3">
        <v>43727</v>
      </c>
      <c r="L118" s="2" t="s">
        <v>25</v>
      </c>
      <c r="M118" s="2" t="s">
        <v>28</v>
      </c>
      <c r="N118" s="2">
        <v>6</v>
      </c>
      <c r="O118" s="2">
        <v>6</v>
      </c>
      <c r="P118" s="2"/>
      <c r="Q118" s="2" t="s">
        <v>452</v>
      </c>
      <c r="R118" s="13" t="str">
        <f>LEFT(Table4[[#This Row],[Notes]], 7)</f>
        <v>19/1368</v>
      </c>
      <c r="S118" s="3">
        <v>43812</v>
      </c>
      <c r="T118" s="3">
        <v>43812</v>
      </c>
      <c r="U118" s="3">
        <v>44277</v>
      </c>
    </row>
    <row r="119" spans="1:21" x14ac:dyDescent="0.3">
      <c r="A119" s="2" t="s">
        <v>20</v>
      </c>
      <c r="B119" s="2" t="s">
        <v>617</v>
      </c>
      <c r="C119" s="2" t="s">
        <v>618</v>
      </c>
      <c r="D119" s="2" t="s">
        <v>22</v>
      </c>
      <c r="E119" s="2">
        <v>-0.25148716700000001</v>
      </c>
      <c r="F119" s="2">
        <v>51.545684739999999</v>
      </c>
      <c r="G119" s="2">
        <v>3.5999999999999997E-2</v>
      </c>
      <c r="H119" s="2" t="s">
        <v>23</v>
      </c>
      <c r="I119" s="2" t="s">
        <v>26</v>
      </c>
      <c r="J119" s="2" t="s">
        <v>84</v>
      </c>
      <c r="K119" s="3">
        <v>43693</v>
      </c>
      <c r="L119" s="2" t="s">
        <v>25</v>
      </c>
      <c r="M119" s="2" t="s">
        <v>28</v>
      </c>
      <c r="N119" s="2">
        <v>9</v>
      </c>
      <c r="O119" s="2">
        <v>9</v>
      </c>
      <c r="P119" s="2"/>
      <c r="Q119" s="2" t="s">
        <v>528</v>
      </c>
      <c r="R119" s="13" t="str">
        <f>LEFT(Table4[[#This Row],[Notes]], 7)</f>
        <v>Develop</v>
      </c>
      <c r="S119" s="3">
        <v>43812</v>
      </c>
      <c r="T119" s="3">
        <v>44140</v>
      </c>
      <c r="U119" s="3">
        <v>43894</v>
      </c>
    </row>
    <row r="120" spans="1:21" x14ac:dyDescent="0.3">
      <c r="A120" s="2" t="s">
        <v>20</v>
      </c>
      <c r="B120" s="2" t="s">
        <v>137</v>
      </c>
      <c r="C120" s="2" t="s">
        <v>138</v>
      </c>
      <c r="D120" s="2" t="s">
        <v>22</v>
      </c>
      <c r="E120" s="2">
        <v>-0.298241494</v>
      </c>
      <c r="F120" s="2">
        <v>51.54961797</v>
      </c>
      <c r="G120" s="2">
        <v>0.11799999999999999</v>
      </c>
      <c r="H120" s="2" t="s">
        <v>23</v>
      </c>
      <c r="I120" s="2" t="s">
        <v>26</v>
      </c>
      <c r="J120" s="2" t="s">
        <v>84</v>
      </c>
      <c r="K120" s="3">
        <v>43538</v>
      </c>
      <c r="L120" s="2" t="s">
        <v>25</v>
      </c>
      <c r="M120" s="2" t="s">
        <v>28</v>
      </c>
      <c r="N120" s="2">
        <v>1</v>
      </c>
      <c r="O120" s="2">
        <v>1</v>
      </c>
      <c r="P120" s="2"/>
      <c r="Q120" s="2" t="s">
        <v>454</v>
      </c>
      <c r="R120" s="13" t="str">
        <f>LEFT(Table4[[#This Row],[Notes]], 7)</f>
        <v>18/3935</v>
      </c>
      <c r="S120" s="3">
        <v>43812</v>
      </c>
      <c r="T120" s="3">
        <v>43812</v>
      </c>
      <c r="U120" s="3">
        <v>44634</v>
      </c>
    </row>
    <row r="121" spans="1:21" x14ac:dyDescent="0.3">
      <c r="A121" s="2" t="s">
        <v>20</v>
      </c>
      <c r="B121" s="2" t="s">
        <v>139</v>
      </c>
      <c r="C121" s="2" t="s">
        <v>140</v>
      </c>
      <c r="D121" s="2" t="s">
        <v>22</v>
      </c>
      <c r="E121" s="2">
        <v>-0.20512082500000001</v>
      </c>
      <c r="F121" s="2">
        <v>51.535749369999998</v>
      </c>
      <c r="G121" s="2">
        <v>3.5000000000000003E-2</v>
      </c>
      <c r="H121" s="2" t="s">
        <v>23</v>
      </c>
      <c r="I121" s="2" t="s">
        <v>26</v>
      </c>
      <c r="J121" s="2" t="s">
        <v>84</v>
      </c>
      <c r="K121" s="3">
        <v>43458</v>
      </c>
      <c r="L121" s="2" t="s">
        <v>25</v>
      </c>
      <c r="M121" s="2" t="s">
        <v>28</v>
      </c>
      <c r="N121" s="2">
        <v>2</v>
      </c>
      <c r="O121" s="2">
        <v>2</v>
      </c>
      <c r="P121" s="2"/>
      <c r="Q121" s="2" t="s">
        <v>451</v>
      </c>
      <c r="R121" s="13" t="str">
        <f>LEFT(Table4[[#This Row],[Notes]], 7)</f>
        <v>18/4100</v>
      </c>
      <c r="S121" s="3">
        <v>43812</v>
      </c>
      <c r="T121" s="3">
        <v>43812</v>
      </c>
      <c r="U121" s="3">
        <v>44511</v>
      </c>
    </row>
    <row r="122" spans="1:21" x14ac:dyDescent="0.3">
      <c r="A122" s="2" t="s">
        <v>20</v>
      </c>
      <c r="B122" s="2" t="s">
        <v>141</v>
      </c>
      <c r="C122" s="2" t="s">
        <v>142</v>
      </c>
      <c r="D122" s="2" t="s">
        <v>22</v>
      </c>
      <c r="E122" s="2">
        <v>-0.25070819799999999</v>
      </c>
      <c r="F122" s="2">
        <v>51.557336460000002</v>
      </c>
      <c r="G122" s="2">
        <v>0.46800000000000003</v>
      </c>
      <c r="H122" s="2" t="s">
        <v>23</v>
      </c>
      <c r="I122" s="2" t="s">
        <v>26</v>
      </c>
      <c r="J122" s="2" t="s">
        <v>84</v>
      </c>
      <c r="K122" s="3">
        <v>43643</v>
      </c>
      <c r="L122" s="2" t="s">
        <v>25</v>
      </c>
      <c r="M122" s="2" t="s">
        <v>28</v>
      </c>
      <c r="N122" s="2">
        <v>4</v>
      </c>
      <c r="O122" s="2">
        <v>4</v>
      </c>
      <c r="P122" s="2"/>
      <c r="Q122" s="2" t="s">
        <v>763</v>
      </c>
      <c r="R122" s="13" t="str">
        <f>LEFT(Table4[[#This Row],[Notes]], 7)</f>
        <v>18/4169</v>
      </c>
      <c r="S122" s="3">
        <v>43812</v>
      </c>
      <c r="T122" s="3">
        <v>45637</v>
      </c>
      <c r="U122" s="3">
        <v>44692</v>
      </c>
    </row>
    <row r="123" spans="1:21" x14ac:dyDescent="0.3">
      <c r="A123" s="2" t="s">
        <v>20</v>
      </c>
      <c r="B123" s="2" t="s">
        <v>143</v>
      </c>
      <c r="C123" s="2" t="s">
        <v>144</v>
      </c>
      <c r="D123" s="2" t="s">
        <v>22</v>
      </c>
      <c r="E123" s="2">
        <v>-0.24210120199999999</v>
      </c>
      <c r="F123" s="2">
        <v>51.534007170000002</v>
      </c>
      <c r="G123" s="2">
        <v>0.02</v>
      </c>
      <c r="H123" s="2" t="s">
        <v>23</v>
      </c>
      <c r="I123" s="2" t="s">
        <v>26</v>
      </c>
      <c r="J123" s="2" t="s">
        <v>84</v>
      </c>
      <c r="K123" s="3">
        <v>43728</v>
      </c>
      <c r="L123" s="2" t="s">
        <v>25</v>
      </c>
      <c r="M123" s="2" t="s">
        <v>28</v>
      </c>
      <c r="N123" s="2">
        <v>3</v>
      </c>
      <c r="O123" s="2">
        <v>3</v>
      </c>
      <c r="P123" s="2"/>
      <c r="Q123" s="2" t="s">
        <v>218</v>
      </c>
      <c r="R123" s="13" t="str">
        <f>LEFT(Table4[[#This Row],[Notes]], 7)</f>
        <v>19/0078</v>
      </c>
      <c r="S123" s="3">
        <v>43812</v>
      </c>
      <c r="T123" s="3">
        <v>43812</v>
      </c>
      <c r="U123" s="3">
        <v>44354</v>
      </c>
    </row>
    <row r="124" spans="1:21" x14ac:dyDescent="0.3">
      <c r="A124" s="2" t="s">
        <v>20</v>
      </c>
      <c r="B124" s="2" t="s">
        <v>643</v>
      </c>
      <c r="C124" s="2" t="s">
        <v>644</v>
      </c>
      <c r="D124" s="2" t="s">
        <v>22</v>
      </c>
      <c r="E124" s="2">
        <v>-0.30405690000000002</v>
      </c>
      <c r="F124" s="2">
        <v>51.558865650000001</v>
      </c>
      <c r="G124" s="2">
        <v>0.11</v>
      </c>
      <c r="H124" s="2" t="s">
        <v>23</v>
      </c>
      <c r="I124" s="2" t="s">
        <v>26</v>
      </c>
      <c r="J124" s="2" t="s">
        <v>84</v>
      </c>
      <c r="K124" s="3">
        <v>43595</v>
      </c>
      <c r="L124" s="2" t="s">
        <v>25</v>
      </c>
      <c r="M124" s="2" t="s">
        <v>28</v>
      </c>
      <c r="N124" s="2">
        <v>4</v>
      </c>
      <c r="O124" s="2">
        <v>4</v>
      </c>
      <c r="P124" s="2"/>
      <c r="Q124" s="2" t="s">
        <v>528</v>
      </c>
      <c r="R124" s="13" t="str">
        <f>LEFT(Table4[[#This Row],[Notes]], 7)</f>
        <v>Develop</v>
      </c>
      <c r="S124" s="3">
        <v>43812</v>
      </c>
      <c r="T124" s="3">
        <v>43812</v>
      </c>
      <c r="U124" s="3">
        <v>44136</v>
      </c>
    </row>
    <row r="125" spans="1:21" x14ac:dyDescent="0.3">
      <c r="A125" s="2" t="s">
        <v>20</v>
      </c>
      <c r="B125" s="2" t="s">
        <v>145</v>
      </c>
      <c r="C125" s="2" t="s">
        <v>146</v>
      </c>
      <c r="D125" s="2" t="s">
        <v>22</v>
      </c>
      <c r="E125" s="2">
        <v>-0.27423974899999998</v>
      </c>
      <c r="F125" s="2">
        <v>51.567180530000002</v>
      </c>
      <c r="G125" s="2">
        <v>6.8000000000000005E-2</v>
      </c>
      <c r="H125" s="2" t="s">
        <v>23</v>
      </c>
      <c r="I125" s="2" t="s">
        <v>26</v>
      </c>
      <c r="J125" s="2" t="s">
        <v>84</v>
      </c>
      <c r="K125" s="3">
        <v>43559</v>
      </c>
      <c r="L125" s="2" t="s">
        <v>25</v>
      </c>
      <c r="M125" s="2" t="s">
        <v>28</v>
      </c>
      <c r="N125" s="2">
        <v>4</v>
      </c>
      <c r="O125" s="2">
        <v>4</v>
      </c>
      <c r="P125" s="2"/>
      <c r="Q125" s="2" t="s">
        <v>217</v>
      </c>
      <c r="R125" s="13" t="str">
        <f>LEFT(Table4[[#This Row],[Notes]], 7)</f>
        <v>19/0462</v>
      </c>
      <c r="S125" s="3">
        <v>43812</v>
      </c>
      <c r="T125" s="3">
        <v>43812</v>
      </c>
      <c r="U125" s="3">
        <v>44531</v>
      </c>
    </row>
    <row r="126" spans="1:21" x14ac:dyDescent="0.3">
      <c r="A126" s="2" t="s">
        <v>20</v>
      </c>
      <c r="B126" s="2" t="s">
        <v>619</v>
      </c>
      <c r="C126" s="2" t="s">
        <v>620</v>
      </c>
      <c r="D126" s="2" t="s">
        <v>22</v>
      </c>
      <c r="E126" s="2">
        <v>-0.26939897699999998</v>
      </c>
      <c r="F126" s="2">
        <v>51.56546367</v>
      </c>
      <c r="G126" s="2">
        <v>9.5000000000000001E-2</v>
      </c>
      <c r="H126" s="2" t="s">
        <v>23</v>
      </c>
      <c r="I126" s="2" t="s">
        <v>26</v>
      </c>
      <c r="J126" s="2" t="s">
        <v>84</v>
      </c>
      <c r="K126" s="3">
        <v>43672</v>
      </c>
      <c r="L126" s="2" t="s">
        <v>25</v>
      </c>
      <c r="M126" s="2" t="s">
        <v>28</v>
      </c>
      <c r="N126" s="2">
        <v>8</v>
      </c>
      <c r="O126" s="2">
        <v>8</v>
      </c>
      <c r="P126" s="2"/>
      <c r="Q126" s="2" t="s">
        <v>528</v>
      </c>
      <c r="R126" s="13" t="str">
        <f>LEFT(Table4[[#This Row],[Notes]], 7)</f>
        <v>Develop</v>
      </c>
      <c r="S126" s="3">
        <v>43812</v>
      </c>
      <c r="T126" s="3">
        <v>44140</v>
      </c>
      <c r="U126" s="3">
        <v>43901</v>
      </c>
    </row>
    <row r="127" spans="1:21" x14ac:dyDescent="0.3">
      <c r="A127" s="2" t="s">
        <v>20</v>
      </c>
      <c r="B127" s="2" t="s">
        <v>570</v>
      </c>
      <c r="C127" s="2" t="s">
        <v>571</v>
      </c>
      <c r="D127" s="2" t="s">
        <v>22</v>
      </c>
      <c r="E127" s="2">
        <v>-0.30106872099999998</v>
      </c>
      <c r="F127" s="2">
        <v>51.551160670000002</v>
      </c>
      <c r="G127" s="2">
        <v>5.3999999999999999E-2</v>
      </c>
      <c r="H127" s="2" t="s">
        <v>23</v>
      </c>
      <c r="I127" s="2" t="s">
        <v>26</v>
      </c>
      <c r="J127" s="2" t="s">
        <v>84</v>
      </c>
      <c r="K127" s="3">
        <v>43587</v>
      </c>
      <c r="L127" s="2" t="s">
        <v>25</v>
      </c>
      <c r="M127" s="2" t="s">
        <v>28</v>
      </c>
      <c r="N127" s="2">
        <v>3</v>
      </c>
      <c r="O127" s="2">
        <v>3</v>
      </c>
      <c r="P127" s="2"/>
      <c r="Q127" s="2" t="s">
        <v>528</v>
      </c>
      <c r="R127" s="13" t="str">
        <f>LEFT(Table4[[#This Row],[Notes]], 7)</f>
        <v>Develop</v>
      </c>
      <c r="S127" s="3">
        <v>43812</v>
      </c>
      <c r="T127" s="3">
        <v>44140</v>
      </c>
      <c r="U127" s="3">
        <v>43594</v>
      </c>
    </row>
    <row r="128" spans="1:21" x14ac:dyDescent="0.3">
      <c r="A128" s="2" t="s">
        <v>20</v>
      </c>
      <c r="B128" s="2" t="s">
        <v>147</v>
      </c>
      <c r="C128" s="2" t="s">
        <v>148</v>
      </c>
      <c r="D128" s="2" t="s">
        <v>22</v>
      </c>
      <c r="E128" s="2">
        <v>-0.31753968799999999</v>
      </c>
      <c r="F128" s="2">
        <v>51.555894219999999</v>
      </c>
      <c r="G128" s="2">
        <v>2.9000000000000001E-2</v>
      </c>
      <c r="H128" s="2" t="s">
        <v>23</v>
      </c>
      <c r="I128" s="2" t="s">
        <v>26</v>
      </c>
      <c r="J128" s="2" t="s">
        <v>84</v>
      </c>
      <c r="K128" s="3">
        <v>43669</v>
      </c>
      <c r="L128" s="2" t="s">
        <v>25</v>
      </c>
      <c r="M128" s="2" t="s">
        <v>28</v>
      </c>
      <c r="N128" s="2">
        <v>4</v>
      </c>
      <c r="O128" s="2">
        <v>4</v>
      </c>
      <c r="P128" s="2"/>
      <c r="Q128" s="2" t="s">
        <v>658</v>
      </c>
      <c r="R128" s="13" t="str">
        <f>LEFT(Table4[[#This Row],[Notes]], 7)</f>
        <v>Started</v>
      </c>
      <c r="S128" s="3">
        <v>43812</v>
      </c>
      <c r="T128" s="3">
        <v>45329</v>
      </c>
      <c r="U128" s="3"/>
    </row>
    <row r="129" spans="1:21" x14ac:dyDescent="0.3">
      <c r="A129" s="2" t="s">
        <v>20</v>
      </c>
      <c r="B129" s="2" t="s">
        <v>149</v>
      </c>
      <c r="C129" s="2" t="s">
        <v>150</v>
      </c>
      <c r="D129" s="2" t="s">
        <v>22</v>
      </c>
      <c r="E129" s="2">
        <v>-0.23063197499999999</v>
      </c>
      <c r="F129" s="2">
        <v>51.55423897</v>
      </c>
      <c r="G129" s="2">
        <v>3.9E-2</v>
      </c>
      <c r="H129" s="2" t="s">
        <v>23</v>
      </c>
      <c r="I129" s="2" t="s">
        <v>26</v>
      </c>
      <c r="J129" s="2" t="s">
        <v>84</v>
      </c>
      <c r="K129" s="3">
        <v>43706</v>
      </c>
      <c r="L129" s="2" t="s">
        <v>25</v>
      </c>
      <c r="M129" s="2" t="s">
        <v>28</v>
      </c>
      <c r="N129" s="2">
        <v>4</v>
      </c>
      <c r="O129" s="2">
        <v>4</v>
      </c>
      <c r="P129" s="2"/>
      <c r="Q129" s="2" t="s">
        <v>658</v>
      </c>
      <c r="R129" s="13" t="str">
        <f>LEFT(Table4[[#This Row],[Notes]], 7)</f>
        <v>Started</v>
      </c>
      <c r="S129" s="3">
        <v>43812</v>
      </c>
      <c r="T129" s="3">
        <v>45329</v>
      </c>
      <c r="U129" s="3"/>
    </row>
    <row r="130" spans="1:21" x14ac:dyDescent="0.3">
      <c r="A130" s="2" t="s">
        <v>20</v>
      </c>
      <c r="B130" s="2" t="s">
        <v>151</v>
      </c>
      <c r="C130" s="2" t="s">
        <v>152</v>
      </c>
      <c r="D130" s="2" t="s">
        <v>22</v>
      </c>
      <c r="E130" s="2">
        <v>-0.28401860499999998</v>
      </c>
      <c r="F130" s="2">
        <v>51.56806126</v>
      </c>
      <c r="G130" s="2">
        <v>3.4000000000000002E-2</v>
      </c>
      <c r="H130" s="2" t="s">
        <v>39</v>
      </c>
      <c r="I130" s="2" t="s">
        <v>26</v>
      </c>
      <c r="J130" s="2" t="s">
        <v>84</v>
      </c>
      <c r="K130" s="3">
        <v>43754</v>
      </c>
      <c r="L130" s="2" t="s">
        <v>25</v>
      </c>
      <c r="M130" s="2" t="s">
        <v>28</v>
      </c>
      <c r="N130" s="2">
        <v>3</v>
      </c>
      <c r="O130" s="2">
        <v>3</v>
      </c>
      <c r="P130" s="2"/>
      <c r="Q130" s="2" t="s">
        <v>658</v>
      </c>
      <c r="R130" s="13" t="str">
        <f>LEFT(Table4[[#This Row],[Notes]], 7)</f>
        <v>Started</v>
      </c>
      <c r="S130" s="3">
        <v>43812</v>
      </c>
      <c r="T130" s="3">
        <v>45329</v>
      </c>
      <c r="U130" s="3"/>
    </row>
    <row r="131" spans="1:21" x14ac:dyDescent="0.3">
      <c r="A131" s="2" t="s">
        <v>20</v>
      </c>
      <c r="B131" s="2" t="s">
        <v>153</v>
      </c>
      <c r="C131" s="2" t="s">
        <v>154</v>
      </c>
      <c r="D131" s="2" t="s">
        <v>22</v>
      </c>
      <c r="E131" s="2">
        <v>-0.29436714000000003</v>
      </c>
      <c r="F131" s="2">
        <v>51.567609740000002</v>
      </c>
      <c r="G131" s="2">
        <v>6.5000000000000002E-2</v>
      </c>
      <c r="H131" s="2" t="s">
        <v>23</v>
      </c>
      <c r="I131" s="2" t="s">
        <v>26</v>
      </c>
      <c r="J131" s="2" t="s">
        <v>84</v>
      </c>
      <c r="K131" s="3">
        <v>43689</v>
      </c>
      <c r="L131" s="2" t="s">
        <v>25</v>
      </c>
      <c r="M131" s="2" t="s">
        <v>28</v>
      </c>
      <c r="N131" s="2">
        <v>4</v>
      </c>
      <c r="O131" s="2">
        <v>4</v>
      </c>
      <c r="P131" s="2"/>
      <c r="Q131" s="2" t="s">
        <v>658</v>
      </c>
      <c r="R131" s="13" t="str">
        <f>LEFT(Table4[[#This Row],[Notes]], 7)</f>
        <v>Started</v>
      </c>
      <c r="S131" s="3">
        <v>43812</v>
      </c>
      <c r="T131" s="3">
        <v>45329</v>
      </c>
      <c r="U131" s="3"/>
    </row>
    <row r="132" spans="1:21" x14ac:dyDescent="0.3">
      <c r="A132" s="2" t="s">
        <v>20</v>
      </c>
      <c r="B132" s="2" t="s">
        <v>155</v>
      </c>
      <c r="C132" s="2" t="s">
        <v>156</v>
      </c>
      <c r="D132" s="2" t="s">
        <v>22</v>
      </c>
      <c r="E132" s="2">
        <v>-0.29161688000000002</v>
      </c>
      <c r="F132" s="2">
        <v>51.556670920000002</v>
      </c>
      <c r="G132" s="2">
        <v>0</v>
      </c>
      <c r="H132" s="2" t="s">
        <v>23</v>
      </c>
      <c r="I132" s="2" t="s">
        <v>26</v>
      </c>
      <c r="J132" s="2" t="s">
        <v>84</v>
      </c>
      <c r="K132" s="3">
        <v>43684</v>
      </c>
      <c r="L132" s="2" t="s">
        <v>25</v>
      </c>
      <c r="M132" s="2" t="s">
        <v>28</v>
      </c>
      <c r="N132" s="2">
        <v>3</v>
      </c>
      <c r="O132" s="2">
        <v>3</v>
      </c>
      <c r="P132" s="2"/>
      <c r="Q132" s="2" t="s">
        <v>686</v>
      </c>
      <c r="R132" s="13" t="str">
        <f>LEFT(Table4[[#This Row],[Notes]], 7)</f>
        <v>expired</v>
      </c>
      <c r="S132" s="3">
        <v>43812</v>
      </c>
      <c r="T132" s="3">
        <v>43812</v>
      </c>
      <c r="U132" s="3"/>
    </row>
    <row r="133" spans="1:21" x14ac:dyDescent="0.3">
      <c r="A133" s="2" t="s">
        <v>20</v>
      </c>
      <c r="B133" s="2" t="s">
        <v>157</v>
      </c>
      <c r="C133" s="2" t="s">
        <v>158</v>
      </c>
      <c r="D133" s="2" t="s">
        <v>22</v>
      </c>
      <c r="E133" s="2">
        <v>-0.32877248199999998</v>
      </c>
      <c r="F133" s="2">
        <v>51.561935750000004</v>
      </c>
      <c r="G133" s="2">
        <v>0.153</v>
      </c>
      <c r="H133" s="2" t="s">
        <v>23</v>
      </c>
      <c r="I133" s="2" t="s">
        <v>26</v>
      </c>
      <c r="J133" s="2" t="s">
        <v>84</v>
      </c>
      <c r="K133" s="3">
        <v>43710</v>
      </c>
      <c r="L133" s="2" t="s">
        <v>25</v>
      </c>
      <c r="M133" s="2" t="s">
        <v>28</v>
      </c>
      <c r="N133" s="2">
        <v>6</v>
      </c>
      <c r="O133" s="2">
        <v>6</v>
      </c>
      <c r="P133" s="2"/>
      <c r="Q133" s="2" t="s">
        <v>159</v>
      </c>
      <c r="R133" s="13" t="str">
        <f>LEFT(Table4[[#This Row],[Notes]], 7)</f>
        <v>19/2423</v>
      </c>
      <c r="S133" s="3">
        <v>43812</v>
      </c>
      <c r="T133" s="3">
        <v>43812</v>
      </c>
      <c r="U133" s="3"/>
    </row>
    <row r="134" spans="1:21" x14ac:dyDescent="0.3">
      <c r="A134" s="2" t="s">
        <v>20</v>
      </c>
      <c r="B134" s="2" t="s">
        <v>160</v>
      </c>
      <c r="C134" s="2" t="s">
        <v>161</v>
      </c>
      <c r="D134" s="2" t="s">
        <v>22</v>
      </c>
      <c r="E134" s="2">
        <v>-0.24666299999999999</v>
      </c>
      <c r="F134" s="2">
        <v>51.536726000000002</v>
      </c>
      <c r="G134" s="2">
        <v>0.9</v>
      </c>
      <c r="H134" s="2" t="s">
        <v>23</v>
      </c>
      <c r="I134" s="2" t="s">
        <v>24</v>
      </c>
      <c r="J134" s="2"/>
      <c r="K134" s="2"/>
      <c r="L134" s="2" t="s">
        <v>25</v>
      </c>
      <c r="M134" s="2"/>
      <c r="N134" s="2">
        <v>208</v>
      </c>
      <c r="O134" s="2">
        <v>208</v>
      </c>
      <c r="P134" s="2"/>
      <c r="Q134" s="2" t="s">
        <v>162</v>
      </c>
      <c r="R134" s="13" t="str">
        <f>LEFT(Table4[[#This Row],[Notes]], 7)</f>
        <v>Harlesd</v>
      </c>
      <c r="S134" s="3">
        <v>43812</v>
      </c>
      <c r="T134" s="3">
        <v>43812</v>
      </c>
      <c r="U134" s="3"/>
    </row>
    <row r="135" spans="1:21" x14ac:dyDescent="0.3">
      <c r="A135" s="2" t="s">
        <v>20</v>
      </c>
      <c r="B135" s="2" t="s">
        <v>163</v>
      </c>
      <c r="C135" s="2" t="s">
        <v>164</v>
      </c>
      <c r="D135" s="2" t="s">
        <v>22</v>
      </c>
      <c r="E135" s="2">
        <v>-0.23888899999999999</v>
      </c>
      <c r="F135" s="2">
        <v>51.538632999999997</v>
      </c>
      <c r="G135" s="2">
        <v>7.0000000000000007E-2</v>
      </c>
      <c r="H135" s="2" t="s">
        <v>23</v>
      </c>
      <c r="I135" s="2" t="s">
        <v>26</v>
      </c>
      <c r="J135" s="2" t="s">
        <v>27</v>
      </c>
      <c r="K135" s="3">
        <v>43886</v>
      </c>
      <c r="L135" s="2" t="s">
        <v>25</v>
      </c>
      <c r="M135" s="2" t="s">
        <v>28</v>
      </c>
      <c r="N135" s="2">
        <v>8</v>
      </c>
      <c r="O135" s="2">
        <v>8</v>
      </c>
      <c r="P135" s="2"/>
      <c r="Q135" s="4" t="s">
        <v>165</v>
      </c>
      <c r="R135" s="15" t="str">
        <f>LEFT(Table4[[#This Row],[Notes]], 7)</f>
        <v>19/4357</v>
      </c>
      <c r="S135" s="3">
        <v>43812</v>
      </c>
      <c r="T135" s="3">
        <v>44155</v>
      </c>
      <c r="U135" s="3"/>
    </row>
    <row r="136" spans="1:21" x14ac:dyDescent="0.3">
      <c r="A136" s="2" t="s">
        <v>20</v>
      </c>
      <c r="B136" s="2" t="s">
        <v>177</v>
      </c>
      <c r="C136" s="2" t="s">
        <v>176</v>
      </c>
      <c r="D136" s="2" t="s">
        <v>22</v>
      </c>
      <c r="E136" s="2">
        <v>-0.29825393360000002</v>
      </c>
      <c r="F136" s="2">
        <v>51.552378871000002</v>
      </c>
      <c r="G136" s="2">
        <v>0.05</v>
      </c>
      <c r="H136" s="2" t="s">
        <v>23</v>
      </c>
      <c r="I136" s="2" t="s">
        <v>26</v>
      </c>
      <c r="J136" s="2" t="s">
        <v>27</v>
      </c>
      <c r="K136" s="3">
        <v>43777</v>
      </c>
      <c r="L136" s="2" t="s">
        <v>25</v>
      </c>
      <c r="M136" s="2" t="s">
        <v>28</v>
      </c>
      <c r="N136" s="2">
        <v>8</v>
      </c>
      <c r="O136" s="2">
        <v>8</v>
      </c>
      <c r="P136" s="2"/>
      <c r="Q136" s="2" t="s">
        <v>225</v>
      </c>
      <c r="R136" s="13" t="str">
        <f>LEFT(Table4[[#This Row],[Notes]], 7)</f>
        <v>18/4914</v>
      </c>
      <c r="S136" s="3">
        <v>44155</v>
      </c>
      <c r="T136" s="3">
        <v>44155</v>
      </c>
      <c r="U136" s="3">
        <v>44155</v>
      </c>
    </row>
    <row r="137" spans="1:21" x14ac:dyDescent="0.3">
      <c r="A137" s="2" t="s">
        <v>20</v>
      </c>
      <c r="B137" s="2" t="s">
        <v>175</v>
      </c>
      <c r="C137" s="2" t="s">
        <v>174</v>
      </c>
      <c r="D137" s="2" t="s">
        <v>22</v>
      </c>
      <c r="E137" s="2">
        <v>-0.21948059719999999</v>
      </c>
      <c r="F137" s="2">
        <v>51.549457048800001</v>
      </c>
      <c r="G137" s="2">
        <v>0.42</v>
      </c>
      <c r="H137" s="2" t="s">
        <v>23</v>
      </c>
      <c r="I137" s="2" t="s">
        <v>26</v>
      </c>
      <c r="J137" s="2" t="s">
        <v>27</v>
      </c>
      <c r="K137" s="3">
        <v>43787</v>
      </c>
      <c r="L137" s="2" t="s">
        <v>25</v>
      </c>
      <c r="M137" s="2" t="s">
        <v>28</v>
      </c>
      <c r="N137" s="2">
        <v>48</v>
      </c>
      <c r="O137" s="2">
        <v>48</v>
      </c>
      <c r="P137" s="2"/>
      <c r="Q137" s="2" t="s">
        <v>658</v>
      </c>
      <c r="R137" s="13" t="str">
        <f>LEFT(Table4[[#This Row],[Notes]], 7)</f>
        <v>Started</v>
      </c>
      <c r="S137" s="3">
        <v>44155</v>
      </c>
      <c r="T137" s="3">
        <v>45329</v>
      </c>
      <c r="U137" s="2"/>
    </row>
    <row r="138" spans="1:21" x14ac:dyDescent="0.3">
      <c r="A138" s="2" t="s">
        <v>20</v>
      </c>
      <c r="B138" s="2" t="s">
        <v>173</v>
      </c>
      <c r="C138" s="2" t="s">
        <v>172</v>
      </c>
      <c r="D138" s="2" t="s">
        <v>22</v>
      </c>
      <c r="E138" s="2">
        <v>-0.29842106530000001</v>
      </c>
      <c r="F138" s="2">
        <v>51.541716224200002</v>
      </c>
      <c r="G138" s="2">
        <v>0.09</v>
      </c>
      <c r="H138" s="2" t="s">
        <v>39</v>
      </c>
      <c r="I138" s="2" t="s">
        <v>26</v>
      </c>
      <c r="J138" s="2" t="s">
        <v>27</v>
      </c>
      <c r="K138" s="3">
        <v>43812</v>
      </c>
      <c r="L138" s="2" t="s">
        <v>25</v>
      </c>
      <c r="M138" s="2" t="s">
        <v>28</v>
      </c>
      <c r="N138" s="2">
        <v>9</v>
      </c>
      <c r="O138" s="2">
        <v>9</v>
      </c>
      <c r="P138" s="2"/>
      <c r="Q138" s="2" t="s">
        <v>230</v>
      </c>
      <c r="R138" s="13" t="str">
        <f>LEFT(Table4[[#This Row],[Notes]], 7)</f>
        <v>19/1761</v>
      </c>
      <c r="S138" s="3">
        <v>44155</v>
      </c>
      <c r="T138" s="3">
        <v>44155</v>
      </c>
      <c r="U138" s="3">
        <v>44197</v>
      </c>
    </row>
    <row r="139" spans="1:21" x14ac:dyDescent="0.3">
      <c r="A139" s="2" t="s">
        <v>20</v>
      </c>
      <c r="B139" s="2" t="s">
        <v>171</v>
      </c>
      <c r="C139" s="2" t="s">
        <v>170</v>
      </c>
      <c r="D139" s="2" t="s">
        <v>22</v>
      </c>
      <c r="E139" s="2">
        <v>-0.30403480469999999</v>
      </c>
      <c r="F139" s="2">
        <v>51.555187324000002</v>
      </c>
      <c r="G139" s="2">
        <v>9.6000000000000002E-2</v>
      </c>
      <c r="H139" s="2" t="s">
        <v>39</v>
      </c>
      <c r="I139" s="2" t="s">
        <v>26</v>
      </c>
      <c r="J139" s="2" t="s">
        <v>27</v>
      </c>
      <c r="K139" s="3">
        <v>43832</v>
      </c>
      <c r="L139" s="2" t="s">
        <v>25</v>
      </c>
      <c r="M139" s="2" t="s">
        <v>28</v>
      </c>
      <c r="N139" s="2">
        <v>7</v>
      </c>
      <c r="O139" s="2">
        <v>7</v>
      </c>
      <c r="P139" s="2"/>
      <c r="Q139" s="2" t="s">
        <v>229</v>
      </c>
      <c r="R139" s="13" t="str">
        <f>LEFT(Table4[[#This Row],[Notes]], 7)</f>
        <v>19/3863</v>
      </c>
      <c r="S139" s="3">
        <v>44155</v>
      </c>
      <c r="T139" s="3">
        <v>44155</v>
      </c>
      <c r="U139" s="3">
        <v>44445</v>
      </c>
    </row>
    <row r="140" spans="1:21" x14ac:dyDescent="0.3">
      <c r="A140" s="2" t="s">
        <v>20</v>
      </c>
      <c r="B140" s="2" t="s">
        <v>169</v>
      </c>
      <c r="C140" s="2" t="s">
        <v>168</v>
      </c>
      <c r="D140" s="2" t="s">
        <v>22</v>
      </c>
      <c r="E140" s="2">
        <v>-0.23433960579999999</v>
      </c>
      <c r="F140" s="2">
        <v>51.5475233823</v>
      </c>
      <c r="G140" s="2">
        <v>0.06</v>
      </c>
      <c r="H140" s="2" t="s">
        <v>23</v>
      </c>
      <c r="I140" s="2" t="s">
        <v>26</v>
      </c>
      <c r="J140" s="2" t="s">
        <v>27</v>
      </c>
      <c r="K140" s="3">
        <v>43846</v>
      </c>
      <c r="L140" s="2" t="s">
        <v>25</v>
      </c>
      <c r="M140" s="2" t="s">
        <v>28</v>
      </c>
      <c r="N140" s="2">
        <v>4</v>
      </c>
      <c r="O140" s="2">
        <v>4</v>
      </c>
      <c r="P140" s="2"/>
      <c r="Q140" s="2" t="s">
        <v>658</v>
      </c>
      <c r="R140" s="13" t="str">
        <f>LEFT(Table4[[#This Row],[Notes]], 7)</f>
        <v>Started</v>
      </c>
      <c r="S140" s="3">
        <v>44155</v>
      </c>
      <c r="T140" s="3">
        <v>45329</v>
      </c>
      <c r="U140" s="2"/>
    </row>
    <row r="141" spans="1:21" x14ac:dyDescent="0.3">
      <c r="A141" s="2" t="s">
        <v>20</v>
      </c>
      <c r="B141" s="2" t="s">
        <v>167</v>
      </c>
      <c r="C141" s="2" t="s">
        <v>166</v>
      </c>
      <c r="D141" s="2" t="s">
        <v>22</v>
      </c>
      <c r="E141" s="2">
        <v>-0.1974524808</v>
      </c>
      <c r="F141" s="2">
        <v>51.532763153700003</v>
      </c>
      <c r="G141" s="2">
        <v>0.8</v>
      </c>
      <c r="H141" s="2" t="s">
        <v>31</v>
      </c>
      <c r="I141" s="2" t="s">
        <v>26</v>
      </c>
      <c r="J141" s="2" t="s">
        <v>27</v>
      </c>
      <c r="K141" s="3">
        <v>43853</v>
      </c>
      <c r="L141" s="2" t="s">
        <v>25</v>
      </c>
      <c r="M141" s="2" t="s">
        <v>28</v>
      </c>
      <c r="N141" s="2">
        <v>18</v>
      </c>
      <c r="O141" s="2">
        <v>18</v>
      </c>
      <c r="P141" s="2"/>
      <c r="Q141" s="2" t="s">
        <v>658</v>
      </c>
      <c r="R141" s="13" t="str">
        <f>LEFT(Table4[[#This Row],[Notes]], 7)</f>
        <v>Started</v>
      </c>
      <c r="S141" s="3">
        <v>44155</v>
      </c>
      <c r="T141" s="3">
        <v>45329</v>
      </c>
      <c r="U141" s="2"/>
    </row>
    <row r="142" spans="1:21" x14ac:dyDescent="0.3">
      <c r="A142" s="2" t="s">
        <v>20</v>
      </c>
      <c r="B142" s="2" t="s">
        <v>179</v>
      </c>
      <c r="C142" s="2" t="s">
        <v>178</v>
      </c>
      <c r="D142" s="2" t="s">
        <v>22</v>
      </c>
      <c r="E142" s="2">
        <v>-0.29149797080000001</v>
      </c>
      <c r="F142" s="2">
        <v>51.5610036048</v>
      </c>
      <c r="G142" s="2">
        <v>5.6000000000000001E-2</v>
      </c>
      <c r="H142" s="2" t="s">
        <v>23</v>
      </c>
      <c r="I142" s="2" t="s">
        <v>26</v>
      </c>
      <c r="J142" s="2" t="s">
        <v>27</v>
      </c>
      <c r="K142" s="3">
        <v>43872</v>
      </c>
      <c r="L142" s="2" t="s">
        <v>25</v>
      </c>
      <c r="M142" s="2" t="s">
        <v>28</v>
      </c>
      <c r="N142" s="2">
        <v>4</v>
      </c>
      <c r="O142" s="2">
        <v>4</v>
      </c>
      <c r="P142" s="2"/>
      <c r="Q142" s="2" t="s">
        <v>658</v>
      </c>
      <c r="R142" s="13" t="str">
        <f>LEFT(Table4[[#This Row],[Notes]], 7)</f>
        <v>Started</v>
      </c>
      <c r="S142" s="3">
        <v>44155</v>
      </c>
      <c r="T142" s="3">
        <v>45329</v>
      </c>
      <c r="U142" s="2"/>
    </row>
    <row r="143" spans="1:21" x14ac:dyDescent="0.3">
      <c r="A143" s="2" t="s">
        <v>20</v>
      </c>
      <c r="B143" s="2" t="s">
        <v>187</v>
      </c>
      <c r="C143" s="2" t="s">
        <v>186</v>
      </c>
      <c r="D143" s="2" t="s">
        <v>22</v>
      </c>
      <c r="E143" s="2">
        <v>-0.2110365411</v>
      </c>
      <c r="F143" s="2">
        <v>51.541532039400003</v>
      </c>
      <c r="G143" s="2">
        <v>9.7000000000000003E-2</v>
      </c>
      <c r="H143" s="2" t="s">
        <v>23</v>
      </c>
      <c r="I143" s="2" t="s">
        <v>26</v>
      </c>
      <c r="J143" s="2" t="s">
        <v>27</v>
      </c>
      <c r="K143" s="3">
        <v>43910</v>
      </c>
      <c r="L143" s="2" t="s">
        <v>25</v>
      </c>
      <c r="M143" s="2" t="s">
        <v>28</v>
      </c>
      <c r="N143" s="2">
        <v>8</v>
      </c>
      <c r="O143" s="2">
        <v>8</v>
      </c>
      <c r="P143" s="2"/>
      <c r="Q143" s="2" t="s">
        <v>231</v>
      </c>
      <c r="R143" s="13" t="str">
        <f>LEFT(Table4[[#This Row],[Notes]], 7)</f>
        <v>19/3056</v>
      </c>
      <c r="S143" s="3">
        <v>44155</v>
      </c>
      <c r="T143" s="3">
        <v>44155</v>
      </c>
      <c r="U143" s="3">
        <v>44181</v>
      </c>
    </row>
    <row r="144" spans="1:21" x14ac:dyDescent="0.3">
      <c r="A144" s="2" t="s">
        <v>20</v>
      </c>
      <c r="B144" s="2" t="s">
        <v>185</v>
      </c>
      <c r="C144" s="2" t="s">
        <v>427</v>
      </c>
      <c r="D144" s="2" t="s">
        <v>22</v>
      </c>
      <c r="E144" s="2">
        <v>-0.2808396957</v>
      </c>
      <c r="F144" s="2">
        <v>51.542925883400002</v>
      </c>
      <c r="G144" s="2">
        <v>0.5</v>
      </c>
      <c r="H144" s="2" t="s">
        <v>23</v>
      </c>
      <c r="I144" s="2" t="s">
        <v>26</v>
      </c>
      <c r="J144" s="2" t="s">
        <v>27</v>
      </c>
      <c r="K144" s="3">
        <v>43920</v>
      </c>
      <c r="L144" s="2" t="s">
        <v>25</v>
      </c>
      <c r="M144" s="2" t="s">
        <v>28</v>
      </c>
      <c r="N144" s="2">
        <v>36</v>
      </c>
      <c r="O144" s="2">
        <v>36</v>
      </c>
      <c r="P144" s="2"/>
      <c r="Q144" s="2" t="s">
        <v>428</v>
      </c>
      <c r="R144" s="13" t="str">
        <f>LEFT(Table4[[#This Row],[Notes]], 7)</f>
        <v>15/5564</v>
      </c>
      <c r="S144" s="3">
        <v>44155</v>
      </c>
      <c r="T144" s="3">
        <v>44624</v>
      </c>
      <c r="U144" s="2"/>
    </row>
    <row r="145" spans="1:21" x14ac:dyDescent="0.3">
      <c r="A145" s="2" t="s">
        <v>20</v>
      </c>
      <c r="B145" s="2" t="s">
        <v>184</v>
      </c>
      <c r="C145" s="2" t="s">
        <v>183</v>
      </c>
      <c r="D145" s="2" t="s">
        <v>22</v>
      </c>
      <c r="E145" s="2">
        <v>-0.26334313329999998</v>
      </c>
      <c r="F145" s="2">
        <v>51.596757949999997</v>
      </c>
      <c r="G145" s="2">
        <v>0.22320000000000001</v>
      </c>
      <c r="H145" s="2" t="s">
        <v>23</v>
      </c>
      <c r="I145" s="2" t="s">
        <v>26</v>
      </c>
      <c r="J145" s="2" t="s">
        <v>32</v>
      </c>
      <c r="K145" s="3">
        <v>43986</v>
      </c>
      <c r="L145" s="2" t="s">
        <v>25</v>
      </c>
      <c r="M145" s="2" t="s">
        <v>28</v>
      </c>
      <c r="N145" s="2">
        <v>45</v>
      </c>
      <c r="O145" s="2">
        <v>45</v>
      </c>
      <c r="P145" s="2"/>
      <c r="Q145" s="2" t="s">
        <v>713</v>
      </c>
      <c r="R145" s="13" t="str">
        <f>LEFT(Table4[[#This Row],[Notes]], 7)</f>
        <v>20/1311</v>
      </c>
      <c r="S145" s="3">
        <v>44155</v>
      </c>
      <c r="T145" s="3">
        <v>45637</v>
      </c>
      <c r="U145" s="11">
        <v>45292</v>
      </c>
    </row>
    <row r="146" spans="1:21" x14ac:dyDescent="0.3">
      <c r="A146" s="2" t="s">
        <v>20</v>
      </c>
      <c r="B146" s="2" t="s">
        <v>182</v>
      </c>
      <c r="C146" s="2" t="s">
        <v>181</v>
      </c>
      <c r="D146" s="2" t="s">
        <v>22</v>
      </c>
      <c r="E146" s="2">
        <v>-0.21838358050000001</v>
      </c>
      <c r="F146" s="2">
        <v>51.547264194900002</v>
      </c>
      <c r="G146" s="2">
        <v>0.36</v>
      </c>
      <c r="H146" s="2" t="s">
        <v>31</v>
      </c>
      <c r="I146" s="2" t="s">
        <v>26</v>
      </c>
      <c r="J146" s="2" t="s">
        <v>27</v>
      </c>
      <c r="K146" s="3">
        <v>43997</v>
      </c>
      <c r="L146" s="2" t="s">
        <v>25</v>
      </c>
      <c r="M146" s="2" t="s">
        <v>28</v>
      </c>
      <c r="N146" s="2">
        <v>10</v>
      </c>
      <c r="O146" s="2">
        <v>10</v>
      </c>
      <c r="P146" s="2"/>
      <c r="Q146" s="2" t="s">
        <v>450</v>
      </c>
      <c r="R146" s="13" t="str">
        <f>LEFT(Table4[[#This Row],[Notes]], 7)</f>
        <v>19/4434</v>
      </c>
      <c r="S146" s="3">
        <v>44155</v>
      </c>
      <c r="T146" s="3">
        <v>44155</v>
      </c>
      <c r="U146" s="3">
        <v>44516</v>
      </c>
    </row>
    <row r="147" spans="1:21" x14ac:dyDescent="0.3">
      <c r="A147" s="2" t="s">
        <v>20</v>
      </c>
      <c r="B147" s="2" t="s">
        <v>201</v>
      </c>
      <c r="C147" s="2" t="s">
        <v>200</v>
      </c>
      <c r="D147" s="2" t="s">
        <v>22</v>
      </c>
      <c r="E147" s="2">
        <v>-0.21386276130000001</v>
      </c>
      <c r="F147" s="2">
        <v>51.547429268199998</v>
      </c>
      <c r="G147" s="2">
        <v>0.06</v>
      </c>
      <c r="H147" s="2" t="s">
        <v>23</v>
      </c>
      <c r="I147" s="2" t="s">
        <v>26</v>
      </c>
      <c r="J147" s="2" t="s">
        <v>27</v>
      </c>
      <c r="K147" s="3">
        <v>44011</v>
      </c>
      <c r="L147" s="2" t="s">
        <v>25</v>
      </c>
      <c r="M147" s="2" t="s">
        <v>28</v>
      </c>
      <c r="N147" s="2">
        <v>3</v>
      </c>
      <c r="O147" s="2">
        <v>3</v>
      </c>
      <c r="P147" s="2"/>
      <c r="Q147" s="2" t="s">
        <v>714</v>
      </c>
      <c r="R147" s="13" t="str">
        <f>LEFT(Table4[[#This Row],[Notes]], 7)</f>
        <v>19/4054</v>
      </c>
      <c r="S147" s="3">
        <v>44155</v>
      </c>
      <c r="T147" s="3">
        <v>45637</v>
      </c>
      <c r="U147" s="12">
        <v>44650</v>
      </c>
    </row>
    <row r="148" spans="1:21" x14ac:dyDescent="0.3">
      <c r="A148" s="2" t="s">
        <v>20</v>
      </c>
      <c r="B148" s="2" t="s">
        <v>199</v>
      </c>
      <c r="C148" s="2" t="s">
        <v>198</v>
      </c>
      <c r="D148" s="2" t="s">
        <v>22</v>
      </c>
      <c r="E148" s="2">
        <v>-0.2491600943</v>
      </c>
      <c r="F148" s="2">
        <v>51.538680840700003</v>
      </c>
      <c r="G148" s="2">
        <v>7.0000000000000007E-2</v>
      </c>
      <c r="H148" s="2" t="s">
        <v>23</v>
      </c>
      <c r="I148" s="2" t="s">
        <v>26</v>
      </c>
      <c r="J148" s="2" t="s">
        <v>27</v>
      </c>
      <c r="K148" s="3">
        <v>44013</v>
      </c>
      <c r="L148" s="2" t="s">
        <v>25</v>
      </c>
      <c r="M148" s="2" t="s">
        <v>28</v>
      </c>
      <c r="N148" s="2">
        <v>17</v>
      </c>
      <c r="O148" s="2">
        <v>17</v>
      </c>
      <c r="P148" s="2"/>
      <c r="Q148" s="2" t="s">
        <v>658</v>
      </c>
      <c r="R148" s="13" t="str">
        <f>LEFT(Table4[[#This Row],[Notes]], 7)</f>
        <v>Started</v>
      </c>
      <c r="S148" s="3">
        <v>44155</v>
      </c>
      <c r="T148" s="3">
        <v>45329</v>
      </c>
      <c r="U148" s="2"/>
    </row>
    <row r="149" spans="1:21" x14ac:dyDescent="0.3">
      <c r="A149" s="2" t="s">
        <v>20</v>
      </c>
      <c r="B149" s="2" t="s">
        <v>197</v>
      </c>
      <c r="C149" s="2" t="s">
        <v>421</v>
      </c>
      <c r="D149" s="2" t="s">
        <v>22</v>
      </c>
      <c r="E149" s="2">
        <v>-0.218558</v>
      </c>
      <c r="F149" s="2">
        <v>51.558754</v>
      </c>
      <c r="G149" s="2">
        <v>0.95</v>
      </c>
      <c r="H149" s="2" t="s">
        <v>23</v>
      </c>
      <c r="I149" s="2" t="s">
        <v>26</v>
      </c>
      <c r="J149" s="2" t="s">
        <v>32</v>
      </c>
      <c r="K149" s="3">
        <v>44022</v>
      </c>
      <c r="L149" s="2" t="s">
        <v>25</v>
      </c>
      <c r="M149" s="2" t="s">
        <v>28</v>
      </c>
      <c r="N149" s="2">
        <v>80</v>
      </c>
      <c r="O149" s="2">
        <v>80</v>
      </c>
      <c r="P149" s="2"/>
      <c r="Q149" s="2" t="s">
        <v>422</v>
      </c>
      <c r="R149" s="13" t="s">
        <v>721</v>
      </c>
      <c r="S149" s="3">
        <v>44155</v>
      </c>
      <c r="T149" s="3">
        <v>44155</v>
      </c>
      <c r="U149" s="2"/>
    </row>
    <row r="150" spans="1:21" x14ac:dyDescent="0.3">
      <c r="A150" s="2" t="s">
        <v>20</v>
      </c>
      <c r="B150" s="2" t="s">
        <v>196</v>
      </c>
      <c r="C150" s="2" t="s">
        <v>195</v>
      </c>
      <c r="D150" s="2" t="s">
        <v>22</v>
      </c>
      <c r="E150" s="2">
        <v>-0.23129864750000001</v>
      </c>
      <c r="F150" s="2">
        <v>51.5656786682</v>
      </c>
      <c r="G150" s="2">
        <v>0.48</v>
      </c>
      <c r="H150" s="2" t="s">
        <v>31</v>
      </c>
      <c r="I150" s="2" t="s">
        <v>26</v>
      </c>
      <c r="J150" s="2" t="s">
        <v>27</v>
      </c>
      <c r="K150" s="3">
        <v>44043</v>
      </c>
      <c r="L150" s="2" t="s">
        <v>25</v>
      </c>
      <c r="M150" s="2" t="s">
        <v>28</v>
      </c>
      <c r="N150" s="2">
        <v>9</v>
      </c>
      <c r="O150" s="2">
        <v>9</v>
      </c>
      <c r="P150" s="2"/>
      <c r="Q150" s="2" t="s">
        <v>449</v>
      </c>
      <c r="R150" s="13" t="str">
        <f>LEFT(Table4[[#This Row],[Notes]], 7)</f>
        <v>20/0568</v>
      </c>
      <c r="S150" s="3">
        <v>44155</v>
      </c>
      <c r="T150" s="3">
        <v>44155</v>
      </c>
      <c r="U150" s="3">
        <v>44516</v>
      </c>
    </row>
    <row r="151" spans="1:21" x14ac:dyDescent="0.3">
      <c r="A151" s="2" t="s">
        <v>20</v>
      </c>
      <c r="B151" s="2" t="s">
        <v>194</v>
      </c>
      <c r="C151" s="2" t="s">
        <v>429</v>
      </c>
      <c r="D151" s="2" t="s">
        <v>22</v>
      </c>
      <c r="E151" s="2">
        <v>-0.27522585290000001</v>
      </c>
      <c r="F151" s="2">
        <v>51.544174429800002</v>
      </c>
      <c r="G151" s="2">
        <v>1.2</v>
      </c>
      <c r="H151" s="2" t="s">
        <v>23</v>
      </c>
      <c r="I151" s="2" t="s">
        <v>26</v>
      </c>
      <c r="J151" s="2" t="s">
        <v>27</v>
      </c>
      <c r="K151" s="3">
        <v>44060</v>
      </c>
      <c r="L151" s="2" t="s">
        <v>25</v>
      </c>
      <c r="M151" s="2" t="s">
        <v>28</v>
      </c>
      <c r="N151" s="2">
        <v>280</v>
      </c>
      <c r="O151" s="2">
        <v>280</v>
      </c>
      <c r="P151" s="2"/>
      <c r="Q151" s="2" t="s">
        <v>690</v>
      </c>
      <c r="R151" s="13" t="str">
        <f>LEFT(Table4[[#This Row],[Notes]], 7)</f>
        <v>18/4847</v>
      </c>
      <c r="S151" s="3">
        <v>44155</v>
      </c>
      <c r="T151" s="3">
        <v>45329</v>
      </c>
      <c r="U151" s="2"/>
    </row>
    <row r="152" spans="1:21" x14ac:dyDescent="0.3">
      <c r="A152" s="2" t="s">
        <v>20</v>
      </c>
      <c r="B152" s="2" t="s">
        <v>193</v>
      </c>
      <c r="C152" s="2" t="s">
        <v>192</v>
      </c>
      <c r="D152" s="2" t="s">
        <v>22</v>
      </c>
      <c r="E152" s="2">
        <v>-0.27410879799999999</v>
      </c>
      <c r="F152" s="2">
        <v>51.546253260500002</v>
      </c>
      <c r="G152" s="2">
        <v>4.623E-2</v>
      </c>
      <c r="H152" s="2" t="s">
        <v>39</v>
      </c>
      <c r="I152" s="2" t="s">
        <v>26</v>
      </c>
      <c r="J152" s="2" t="s">
        <v>191</v>
      </c>
      <c r="K152" s="3">
        <v>44068</v>
      </c>
      <c r="L152" s="2" t="s">
        <v>25</v>
      </c>
      <c r="M152" s="2" t="s">
        <v>28</v>
      </c>
      <c r="N152" s="2">
        <v>3</v>
      </c>
      <c r="O152" s="2">
        <v>6</v>
      </c>
      <c r="P152" s="2"/>
      <c r="Q152" s="2" t="s">
        <v>448</v>
      </c>
      <c r="R152" s="13" t="str">
        <f>LEFT(Table4[[#This Row],[Notes]], 7)</f>
        <v>20/2147</v>
      </c>
      <c r="S152" s="3">
        <v>44155</v>
      </c>
      <c r="T152" s="3">
        <v>44155</v>
      </c>
      <c r="U152" s="2"/>
    </row>
    <row r="153" spans="1:21" x14ac:dyDescent="0.3">
      <c r="A153" s="2" t="s">
        <v>20</v>
      </c>
      <c r="B153" s="2" t="s">
        <v>522</v>
      </c>
      <c r="C153" s="2" t="s">
        <v>523</v>
      </c>
      <c r="D153" s="2" t="s">
        <v>22</v>
      </c>
      <c r="E153" s="2">
        <v>-0.2816527861</v>
      </c>
      <c r="F153" s="2">
        <v>51.543162598199999</v>
      </c>
      <c r="G153" s="2">
        <v>0.24</v>
      </c>
      <c r="H153" s="2" t="s">
        <v>23</v>
      </c>
      <c r="I153" s="2" t="s">
        <v>26</v>
      </c>
      <c r="J153" s="2" t="s">
        <v>27</v>
      </c>
      <c r="K153" s="6">
        <v>44120</v>
      </c>
      <c r="L153" s="2" t="s">
        <v>25</v>
      </c>
      <c r="M153" s="2" t="s">
        <v>28</v>
      </c>
      <c r="N153" s="2">
        <v>36</v>
      </c>
      <c r="O153" s="2">
        <v>36</v>
      </c>
      <c r="P153" s="2"/>
      <c r="Q153" s="5" t="s">
        <v>656</v>
      </c>
      <c r="R153" s="16" t="str">
        <f>LEFT(Table4[[#This Row],[Notes]], 7)</f>
        <v>18/0284</v>
      </c>
      <c r="S153" s="3">
        <v>44155</v>
      </c>
      <c r="T153" s="3">
        <v>44155</v>
      </c>
      <c r="U153" s="3">
        <v>44616</v>
      </c>
    </row>
    <row r="154" spans="1:21" x14ac:dyDescent="0.3">
      <c r="A154" s="2" t="s">
        <v>20</v>
      </c>
      <c r="B154" s="2" t="s">
        <v>190</v>
      </c>
      <c r="C154" s="2" t="s">
        <v>189</v>
      </c>
      <c r="D154" s="2" t="s">
        <v>22</v>
      </c>
      <c r="E154" s="2">
        <v>-0.2066007419</v>
      </c>
      <c r="F154" s="2">
        <v>51.549081039100002</v>
      </c>
      <c r="G154" s="2">
        <v>0.22989999999999999</v>
      </c>
      <c r="H154" s="2" t="s">
        <v>23</v>
      </c>
      <c r="I154" s="2" t="s">
        <v>26</v>
      </c>
      <c r="J154" s="2" t="s">
        <v>32</v>
      </c>
      <c r="K154" s="6">
        <v>44133</v>
      </c>
      <c r="L154" s="2" t="s">
        <v>25</v>
      </c>
      <c r="M154" s="2" t="s">
        <v>28</v>
      </c>
      <c r="N154" s="2">
        <v>6</v>
      </c>
      <c r="O154" s="2">
        <v>6</v>
      </c>
      <c r="P154" s="2"/>
      <c r="Q154" s="5" t="s">
        <v>188</v>
      </c>
      <c r="R154" s="16" t="str">
        <f>LEFT(Table4[[#This Row],[Notes]], 7)</f>
        <v>20/2732</v>
      </c>
      <c r="S154" s="3">
        <v>44155</v>
      </c>
      <c r="T154" s="3">
        <v>44155</v>
      </c>
      <c r="U154" s="2"/>
    </row>
    <row r="155" spans="1:21" x14ac:dyDescent="0.3">
      <c r="A155" s="2" t="s">
        <v>20</v>
      </c>
      <c r="B155" s="2" t="s">
        <v>524</v>
      </c>
      <c r="C155" s="2" t="s">
        <v>525</v>
      </c>
      <c r="D155" s="2" t="s">
        <v>22</v>
      </c>
      <c r="E155" s="2">
        <v>-0.24491746619999999</v>
      </c>
      <c r="F155" s="2">
        <v>51.549246725800003</v>
      </c>
      <c r="G155" s="2">
        <v>7.1499999999999994E-2</v>
      </c>
      <c r="H155" s="2" t="s">
        <v>39</v>
      </c>
      <c r="I155" s="2" t="s">
        <v>26</v>
      </c>
      <c r="J155" s="2" t="s">
        <v>32</v>
      </c>
      <c r="K155" s="3">
        <v>43322</v>
      </c>
      <c r="L155" s="2" t="s">
        <v>25</v>
      </c>
      <c r="M155" s="2" t="s">
        <v>28</v>
      </c>
      <c r="N155" s="2">
        <v>30</v>
      </c>
      <c r="O155" s="2">
        <v>34</v>
      </c>
      <c r="P155" s="2"/>
      <c r="Q155" s="2" t="s">
        <v>657</v>
      </c>
      <c r="R155" s="13" t="str">
        <f>LEFT(Table4[[#This Row],[Notes]], 7)</f>
        <v>18/2278</v>
      </c>
      <c r="S155" s="3">
        <v>44155</v>
      </c>
      <c r="T155" s="3">
        <v>44155</v>
      </c>
      <c r="U155" s="3">
        <v>43850</v>
      </c>
    </row>
    <row r="156" spans="1:21" x14ac:dyDescent="0.3">
      <c r="A156" s="2" t="s">
        <v>20</v>
      </c>
      <c r="B156" s="2" t="s">
        <v>180</v>
      </c>
      <c r="C156" s="2" t="s">
        <v>423</v>
      </c>
      <c r="D156" s="2" t="s">
        <v>22</v>
      </c>
      <c r="E156" s="2">
        <v>-0.31443592710000001</v>
      </c>
      <c r="F156" s="2">
        <v>51.5528281717</v>
      </c>
      <c r="G156" s="2">
        <v>7.0000000000000007E-2</v>
      </c>
      <c r="H156" s="2" t="s">
        <v>23</v>
      </c>
      <c r="I156" s="2" t="s">
        <v>26</v>
      </c>
      <c r="J156" s="2" t="s">
        <v>27</v>
      </c>
      <c r="K156" s="3">
        <v>43871</v>
      </c>
      <c r="L156" s="2" t="s">
        <v>25</v>
      </c>
      <c r="M156" s="2" t="s">
        <v>28</v>
      </c>
      <c r="N156" s="2">
        <v>22</v>
      </c>
      <c r="O156" s="2">
        <v>22</v>
      </c>
      <c r="P156" s="2"/>
      <c r="Q156" s="2" t="s">
        <v>691</v>
      </c>
      <c r="R156" s="13" t="str">
        <f>LEFT(Table4[[#This Row],[Notes]], 7)</f>
        <v>18/3069</v>
      </c>
      <c r="S156" s="3">
        <v>44155</v>
      </c>
      <c r="T156" s="3">
        <v>45329</v>
      </c>
      <c r="U156" s="2"/>
    </row>
    <row r="157" spans="1:21" x14ac:dyDescent="0.3">
      <c r="A157" s="2" t="s">
        <v>20</v>
      </c>
      <c r="B157" s="2" t="s">
        <v>203</v>
      </c>
      <c r="C157" s="2" t="s">
        <v>205</v>
      </c>
      <c r="D157" s="2" t="s">
        <v>22</v>
      </c>
      <c r="E157" s="2">
        <v>-0.29748500999999999</v>
      </c>
      <c r="F157" s="2">
        <v>51.549253999999998</v>
      </c>
      <c r="G157" s="2">
        <v>0.05</v>
      </c>
      <c r="H157" s="2" t="s">
        <v>23</v>
      </c>
      <c r="I157" s="2" t="s">
        <v>26</v>
      </c>
      <c r="J157" s="2" t="s">
        <v>27</v>
      </c>
      <c r="K157" s="3">
        <v>43922</v>
      </c>
      <c r="L157" s="2" t="s">
        <v>25</v>
      </c>
      <c r="M157" s="2" t="s">
        <v>28</v>
      </c>
      <c r="N157" s="2">
        <v>8</v>
      </c>
      <c r="O157" s="2">
        <v>8</v>
      </c>
      <c r="P157" s="2"/>
      <c r="Q157" s="2" t="s">
        <v>658</v>
      </c>
      <c r="R157" s="13" t="str">
        <f>LEFT(Table4[[#This Row],[Notes]], 7)</f>
        <v>Started</v>
      </c>
      <c r="S157" s="3">
        <v>44155</v>
      </c>
      <c r="T157" s="3">
        <v>45329</v>
      </c>
      <c r="U157" s="2"/>
    </row>
    <row r="158" spans="1:21" x14ac:dyDescent="0.3">
      <c r="A158" s="2" t="s">
        <v>20</v>
      </c>
      <c r="B158" s="2" t="s">
        <v>204</v>
      </c>
      <c r="C158" s="2" t="s">
        <v>206</v>
      </c>
      <c r="D158" s="2" t="s">
        <v>22</v>
      </c>
      <c r="E158" s="2">
        <v>-0.29430783999999999</v>
      </c>
      <c r="F158" s="2">
        <v>51.553606000000002</v>
      </c>
      <c r="G158" s="2">
        <v>6.2509999999999996E-2</v>
      </c>
      <c r="H158" s="2" t="s">
        <v>23</v>
      </c>
      <c r="I158" s="2" t="s">
        <v>26</v>
      </c>
      <c r="J158" s="2" t="s">
        <v>32</v>
      </c>
      <c r="K158" s="3">
        <v>43958</v>
      </c>
      <c r="L158" s="2" t="s">
        <v>25</v>
      </c>
      <c r="M158" s="2" t="s">
        <v>28</v>
      </c>
      <c r="N158" s="2">
        <v>19</v>
      </c>
      <c r="O158" s="2">
        <v>19</v>
      </c>
      <c r="P158" s="2"/>
      <c r="Q158" s="2" t="s">
        <v>658</v>
      </c>
      <c r="R158" s="13" t="str">
        <f>LEFT(Table4[[#This Row],[Notes]], 7)</f>
        <v>Started</v>
      </c>
      <c r="S158" s="3">
        <v>44155</v>
      </c>
      <c r="T158" s="3">
        <v>45329</v>
      </c>
      <c r="U158" s="2"/>
    </row>
    <row r="159" spans="1:21" x14ac:dyDescent="0.3">
      <c r="A159" s="2" t="s">
        <v>20</v>
      </c>
      <c r="B159" s="2" t="s">
        <v>208</v>
      </c>
      <c r="C159" s="2" t="s">
        <v>209</v>
      </c>
      <c r="D159" s="2" t="s">
        <v>22</v>
      </c>
      <c r="E159" s="2">
        <v>-0.22475645999999999</v>
      </c>
      <c r="F159" s="2">
        <v>51.558320000000002</v>
      </c>
      <c r="G159" s="2">
        <v>4.8590000000000001E-2</v>
      </c>
      <c r="H159" s="2" t="s">
        <v>23</v>
      </c>
      <c r="I159" s="2" t="s">
        <v>26</v>
      </c>
      <c r="J159" s="2" t="s">
        <v>32</v>
      </c>
      <c r="K159" s="3">
        <v>44050</v>
      </c>
      <c r="L159" s="2" t="s">
        <v>25</v>
      </c>
      <c r="M159" s="2" t="s">
        <v>28</v>
      </c>
      <c r="N159" s="2">
        <v>6</v>
      </c>
      <c r="O159" s="2">
        <v>6</v>
      </c>
      <c r="P159" s="2"/>
      <c r="Q159" s="2" t="s">
        <v>207</v>
      </c>
      <c r="R159" s="13" t="str">
        <f>LEFT(Table4[[#This Row],[Notes]], 7)</f>
        <v>20/1729</v>
      </c>
      <c r="S159" s="3">
        <v>44155</v>
      </c>
      <c r="T159" s="3">
        <v>44155</v>
      </c>
      <c r="U159" s="2"/>
    </row>
    <row r="160" spans="1:21" x14ac:dyDescent="0.3">
      <c r="A160" s="2" t="s">
        <v>20</v>
      </c>
      <c r="B160" s="2" t="s">
        <v>237</v>
      </c>
      <c r="C160" s="2" t="s">
        <v>239</v>
      </c>
      <c r="D160" s="2" t="s">
        <v>22</v>
      </c>
      <c r="E160" s="2">
        <v>-0.28318046609999997</v>
      </c>
      <c r="F160" s="2">
        <v>51.563902186999997</v>
      </c>
      <c r="G160" s="2">
        <v>1.78</v>
      </c>
      <c r="H160" s="2" t="s">
        <v>23</v>
      </c>
      <c r="I160" s="2" t="s">
        <v>24</v>
      </c>
      <c r="J160" s="2"/>
      <c r="K160" s="2"/>
      <c r="L160" s="2" t="s">
        <v>25</v>
      </c>
      <c r="M160" s="2"/>
      <c r="N160" s="2">
        <v>450</v>
      </c>
      <c r="O160" s="2">
        <v>450</v>
      </c>
      <c r="P160" s="2"/>
      <c r="Q160" s="2" t="s">
        <v>265</v>
      </c>
      <c r="R160" s="13" t="str">
        <f>LEFT(Table4[[#This Row],[Notes]], 7)</f>
        <v>Site Al</v>
      </c>
      <c r="S160" s="3">
        <v>44624</v>
      </c>
      <c r="T160" s="2"/>
      <c r="U160" s="2"/>
    </row>
    <row r="161" spans="1:21" x14ac:dyDescent="0.3">
      <c r="A161" s="2" t="s">
        <v>20</v>
      </c>
      <c r="B161" s="2" t="s">
        <v>243</v>
      </c>
      <c r="C161" s="2" t="s">
        <v>244</v>
      </c>
      <c r="D161" s="2" t="s">
        <v>22</v>
      </c>
      <c r="E161" s="2">
        <v>-0.28172451069999999</v>
      </c>
      <c r="F161" s="2">
        <v>51.563871345999999</v>
      </c>
      <c r="G161" s="2">
        <v>0.7</v>
      </c>
      <c r="H161" s="2" t="s">
        <v>31</v>
      </c>
      <c r="I161" s="2" t="s">
        <v>26</v>
      </c>
      <c r="J161" s="2" t="s">
        <v>27</v>
      </c>
      <c r="K161" s="3">
        <v>44614</v>
      </c>
      <c r="L161" s="2" t="s">
        <v>25</v>
      </c>
      <c r="M161" s="2" t="s">
        <v>28</v>
      </c>
      <c r="N161" s="2">
        <v>456</v>
      </c>
      <c r="O161" s="2">
        <v>456</v>
      </c>
      <c r="P161" s="2"/>
      <c r="Q161" s="2" t="s">
        <v>698</v>
      </c>
      <c r="R161" s="13" t="str">
        <f>LEFT(Table4[[#This Row],[Notes]], 7)</f>
        <v>20/0967</v>
      </c>
      <c r="S161" s="3">
        <v>44624</v>
      </c>
      <c r="T161" s="2"/>
      <c r="U161" s="2"/>
    </row>
    <row r="162" spans="1:21" x14ac:dyDescent="0.3">
      <c r="A162" s="2" t="s">
        <v>20</v>
      </c>
      <c r="B162" s="2" t="s">
        <v>245</v>
      </c>
      <c r="C162" s="2" t="s">
        <v>256</v>
      </c>
      <c r="D162" s="2" t="s">
        <v>22</v>
      </c>
      <c r="E162" s="2">
        <v>-0.27682561509999998</v>
      </c>
      <c r="F162" s="2">
        <v>51.559499301199999</v>
      </c>
      <c r="G162" s="2">
        <v>3.7</v>
      </c>
      <c r="H162" s="2" t="s">
        <v>23</v>
      </c>
      <c r="I162" s="2" t="s">
        <v>26</v>
      </c>
      <c r="J162" s="2" t="s">
        <v>53</v>
      </c>
      <c r="K162" s="3">
        <v>42727</v>
      </c>
      <c r="L162" s="2" t="s">
        <v>25</v>
      </c>
      <c r="M162" s="2" t="s">
        <v>28</v>
      </c>
      <c r="N162" s="2">
        <v>1978</v>
      </c>
      <c r="O162" s="2">
        <v>1978</v>
      </c>
      <c r="P162" s="2"/>
      <c r="Q162" s="2" t="s">
        <v>694</v>
      </c>
      <c r="R162" s="13" t="str">
        <f>LEFT(Table4[[#This Row],[Notes]], 7)</f>
        <v>15/5550</v>
      </c>
      <c r="S162" s="3">
        <v>44636</v>
      </c>
      <c r="T162" s="2"/>
      <c r="U162" s="2"/>
    </row>
    <row r="163" spans="1:21" x14ac:dyDescent="0.3">
      <c r="A163" s="2" t="s">
        <v>20</v>
      </c>
      <c r="B163" s="2" t="s">
        <v>246</v>
      </c>
      <c r="C163" s="2" t="s">
        <v>257</v>
      </c>
      <c r="D163" s="2" t="s">
        <v>22</v>
      </c>
      <c r="E163" s="2">
        <v>-0.27418764010000002</v>
      </c>
      <c r="F163" s="2">
        <v>51.557872686499998</v>
      </c>
      <c r="G163" s="2">
        <v>3.93</v>
      </c>
      <c r="H163" s="2" t="s">
        <v>23</v>
      </c>
      <c r="I163" s="2" t="s">
        <v>24</v>
      </c>
      <c r="J163" s="2"/>
      <c r="K163" s="2"/>
      <c r="L163" s="2" t="s">
        <v>25</v>
      </c>
      <c r="M163" s="2"/>
      <c r="N163" s="2">
        <v>1043</v>
      </c>
      <c r="O163" s="2">
        <v>1043</v>
      </c>
      <c r="P163" s="2"/>
      <c r="Q163" s="2" t="s">
        <v>696</v>
      </c>
      <c r="R163" s="13" t="s">
        <v>722</v>
      </c>
      <c r="S163" s="3">
        <v>44624</v>
      </c>
      <c r="T163" s="2"/>
      <c r="U163" s="2"/>
    </row>
    <row r="164" spans="1:21" x14ac:dyDescent="0.3">
      <c r="A164" s="2" t="s">
        <v>20</v>
      </c>
      <c r="B164" s="2" t="s">
        <v>247</v>
      </c>
      <c r="C164" s="2" t="s">
        <v>259</v>
      </c>
      <c r="D164" s="2" t="s">
        <v>22</v>
      </c>
      <c r="E164" s="2">
        <v>-0.28027441390000002</v>
      </c>
      <c r="F164" s="2">
        <v>51.561943094</v>
      </c>
      <c r="G164" s="2">
        <v>0.24</v>
      </c>
      <c r="H164" s="2" t="s">
        <v>23</v>
      </c>
      <c r="I164" s="2" t="s">
        <v>24</v>
      </c>
      <c r="J164" s="2"/>
      <c r="K164" s="2"/>
      <c r="L164" s="2" t="s">
        <v>25</v>
      </c>
      <c r="M164" s="2"/>
      <c r="N164" s="2">
        <v>155</v>
      </c>
      <c r="O164" s="2">
        <v>155</v>
      </c>
      <c r="P164" s="2"/>
      <c r="Q164" s="2" t="s">
        <v>361</v>
      </c>
      <c r="R164" s="13" t="str">
        <f>LEFT(Table4[[#This Row],[Notes]], 7)</f>
        <v>Brent L</v>
      </c>
      <c r="S164" s="3">
        <v>44624</v>
      </c>
      <c r="T164" s="2"/>
      <c r="U164" s="2"/>
    </row>
    <row r="165" spans="1:21" x14ac:dyDescent="0.3">
      <c r="A165" s="2" t="s">
        <v>20</v>
      </c>
      <c r="B165" s="2" t="s">
        <v>248</v>
      </c>
      <c r="C165" s="2" t="s">
        <v>258</v>
      </c>
      <c r="D165" s="2" t="s">
        <v>22</v>
      </c>
      <c r="E165" s="2">
        <v>-0.27418764010000002</v>
      </c>
      <c r="F165" s="2">
        <v>51.557872686499998</v>
      </c>
      <c r="G165" s="2">
        <v>1.7</v>
      </c>
      <c r="H165" s="2" t="s">
        <v>23</v>
      </c>
      <c r="I165" s="2" t="s">
        <v>24</v>
      </c>
      <c r="J165" s="2"/>
      <c r="K165" s="2"/>
      <c r="L165" s="2" t="s">
        <v>25</v>
      </c>
      <c r="M165" s="2"/>
      <c r="N165" s="2">
        <v>500</v>
      </c>
      <c r="O165" s="2">
        <v>500</v>
      </c>
      <c r="P165" s="2"/>
      <c r="Q165" s="2" t="s">
        <v>362</v>
      </c>
      <c r="R165" s="13" t="str">
        <f>LEFT(Table4[[#This Row],[Notes]], 7)</f>
        <v>Brent L</v>
      </c>
      <c r="S165" s="3">
        <v>44624</v>
      </c>
      <c r="T165" s="2"/>
      <c r="U165" s="2"/>
    </row>
    <row r="166" spans="1:21" x14ac:dyDescent="0.3">
      <c r="A166" s="2" t="s">
        <v>20</v>
      </c>
      <c r="B166" s="2" t="s">
        <v>249</v>
      </c>
      <c r="C166" s="2" t="s">
        <v>260</v>
      </c>
      <c r="D166" s="2" t="s">
        <v>22</v>
      </c>
      <c r="E166" s="2">
        <v>-0.28261948260000003</v>
      </c>
      <c r="F166" s="2">
        <v>51.5606804285</v>
      </c>
      <c r="G166" s="2">
        <v>0.2</v>
      </c>
      <c r="H166" s="2" t="s">
        <v>23</v>
      </c>
      <c r="I166" s="2" t="s">
        <v>24</v>
      </c>
      <c r="J166" s="2"/>
      <c r="K166" s="2"/>
      <c r="L166" s="2" t="s">
        <v>25</v>
      </c>
      <c r="M166" s="2"/>
      <c r="N166" s="2">
        <v>100</v>
      </c>
      <c r="O166" s="2">
        <v>100</v>
      </c>
      <c r="P166" s="2"/>
      <c r="Q166" s="2" t="s">
        <v>364</v>
      </c>
      <c r="R166" s="13" t="str">
        <f>LEFT(Table4[[#This Row],[Notes]], 7)</f>
        <v>Brent L</v>
      </c>
      <c r="S166" s="3">
        <v>44624</v>
      </c>
      <c r="T166" s="2"/>
      <c r="U166" s="2"/>
    </row>
    <row r="167" spans="1:21" x14ac:dyDescent="0.3">
      <c r="A167" s="2" t="s">
        <v>20</v>
      </c>
      <c r="B167" s="2" t="s">
        <v>250</v>
      </c>
      <c r="C167" s="2" t="s">
        <v>261</v>
      </c>
      <c r="D167" s="2" t="s">
        <v>22</v>
      </c>
      <c r="E167" s="2">
        <v>-0.28654500290000001</v>
      </c>
      <c r="F167" s="2">
        <v>51.5575030535</v>
      </c>
      <c r="G167" s="2">
        <v>0.38</v>
      </c>
      <c r="H167" s="2" t="s">
        <v>23</v>
      </c>
      <c r="I167" s="2" t="s">
        <v>24</v>
      </c>
      <c r="J167" s="2"/>
      <c r="K167" s="2"/>
      <c r="L167" s="2" t="s">
        <v>25</v>
      </c>
      <c r="M167" s="2"/>
      <c r="N167" s="2">
        <v>60</v>
      </c>
      <c r="O167" s="2">
        <v>60</v>
      </c>
      <c r="P167" s="2"/>
      <c r="Q167" s="2" t="s">
        <v>365</v>
      </c>
      <c r="R167" s="13" t="str">
        <f>LEFT(Table4[[#This Row],[Notes]], 7)</f>
        <v>Brent L</v>
      </c>
      <c r="S167" s="3">
        <v>44624</v>
      </c>
      <c r="T167" s="2"/>
      <c r="U167" s="2"/>
    </row>
    <row r="168" spans="1:21" x14ac:dyDescent="0.3">
      <c r="A168" s="2" t="s">
        <v>20</v>
      </c>
      <c r="B168" s="2" t="s">
        <v>251</v>
      </c>
      <c r="C168" s="2" t="s">
        <v>262</v>
      </c>
      <c r="D168" s="2" t="s">
        <v>22</v>
      </c>
      <c r="E168" s="2">
        <v>-0.27916522620000001</v>
      </c>
      <c r="F168" s="2">
        <v>51.563896556300001</v>
      </c>
      <c r="G168" s="2">
        <v>0.34</v>
      </c>
      <c r="H168" s="2" t="s">
        <v>23</v>
      </c>
      <c r="I168" s="2" t="s">
        <v>24</v>
      </c>
      <c r="J168" s="2"/>
      <c r="K168" s="2"/>
      <c r="L168" s="2" t="s">
        <v>25</v>
      </c>
      <c r="M168" s="2"/>
      <c r="N168" s="2">
        <v>60</v>
      </c>
      <c r="O168" s="2">
        <v>60</v>
      </c>
      <c r="P168" s="2"/>
      <c r="Q168" s="2" t="s">
        <v>366</v>
      </c>
      <c r="R168" s="13" t="str">
        <f>LEFT(Table4[[#This Row],[Notes]], 7)</f>
        <v>Brent L</v>
      </c>
      <c r="S168" s="3">
        <v>44624</v>
      </c>
      <c r="T168" s="2"/>
      <c r="U168" s="2"/>
    </row>
    <row r="169" spans="1:21" x14ac:dyDescent="0.3">
      <c r="A169" s="2" t="s">
        <v>20</v>
      </c>
      <c r="B169" s="2" t="s">
        <v>252</v>
      </c>
      <c r="C169" s="2" t="s">
        <v>263</v>
      </c>
      <c r="D169" s="2" t="s">
        <v>22</v>
      </c>
      <c r="E169" s="2">
        <v>-0.28254920989999999</v>
      </c>
      <c r="F169" s="2">
        <v>51.565143949400003</v>
      </c>
      <c r="G169" s="2">
        <v>0.72</v>
      </c>
      <c r="H169" s="2" t="s">
        <v>31</v>
      </c>
      <c r="I169" s="2" t="s">
        <v>24</v>
      </c>
      <c r="J169" s="2"/>
      <c r="K169" s="2"/>
      <c r="L169" s="2" t="s">
        <v>25</v>
      </c>
      <c r="M169" s="2"/>
      <c r="N169" s="2">
        <v>100</v>
      </c>
      <c r="O169" s="2">
        <v>100</v>
      </c>
      <c r="P169" s="2"/>
      <c r="Q169" s="2" t="s">
        <v>363</v>
      </c>
      <c r="R169" s="13" t="str">
        <f>LEFT(Table4[[#This Row],[Notes]], 7)</f>
        <v>Brent L</v>
      </c>
      <c r="S169" s="3">
        <v>44624</v>
      </c>
      <c r="T169" s="2"/>
      <c r="U169" s="2"/>
    </row>
    <row r="170" spans="1:21" x14ac:dyDescent="0.3">
      <c r="A170" s="2" t="s">
        <v>20</v>
      </c>
      <c r="B170" s="2" t="s">
        <v>253</v>
      </c>
      <c r="C170" s="2" t="s">
        <v>417</v>
      </c>
      <c r="D170" s="2" t="s">
        <v>22</v>
      </c>
      <c r="E170" s="2">
        <v>-0.24790157669999999</v>
      </c>
      <c r="F170" s="2">
        <v>51.552773248400001</v>
      </c>
      <c r="G170" s="2">
        <v>10.73</v>
      </c>
      <c r="H170" s="2" t="s">
        <v>39</v>
      </c>
      <c r="I170" s="2" t="s">
        <v>24</v>
      </c>
      <c r="J170" s="2"/>
      <c r="K170" s="2"/>
      <c r="L170" s="2" t="s">
        <v>25</v>
      </c>
      <c r="M170" s="2"/>
      <c r="N170" s="2">
        <v>1879</v>
      </c>
      <c r="O170" s="2">
        <v>1879</v>
      </c>
      <c r="P170" s="2"/>
      <c r="Q170" s="2" t="s">
        <v>418</v>
      </c>
      <c r="R170" s="13" t="str">
        <f>LEFT(Table4[[#This Row],[Notes]], 7)</f>
        <v>Capacit</v>
      </c>
      <c r="S170" s="3">
        <v>44624</v>
      </c>
      <c r="T170" s="2"/>
      <c r="U170" s="2"/>
    </row>
    <row r="171" spans="1:21" x14ac:dyDescent="0.3">
      <c r="A171" s="2" t="s">
        <v>20</v>
      </c>
      <c r="B171" s="2" t="s">
        <v>254</v>
      </c>
      <c r="C171" s="2" t="s">
        <v>419</v>
      </c>
      <c r="D171" s="2" t="s">
        <v>22</v>
      </c>
      <c r="E171" s="2">
        <v>-0.23422948260000001</v>
      </c>
      <c r="F171" s="2">
        <v>51.569408025599998</v>
      </c>
      <c r="G171" s="2">
        <v>41.9</v>
      </c>
      <c r="H171" s="2" t="s">
        <v>23</v>
      </c>
      <c r="I171" s="2" t="s">
        <v>24</v>
      </c>
      <c r="J171" s="2"/>
      <c r="K171" s="2"/>
      <c r="L171" s="2" t="s">
        <v>25</v>
      </c>
      <c r="M171" s="2"/>
      <c r="N171" s="2">
        <v>1989</v>
      </c>
      <c r="O171" s="2">
        <v>1989</v>
      </c>
      <c r="P171" s="2"/>
      <c r="Q171" s="2" t="s">
        <v>420</v>
      </c>
      <c r="R171" s="13" t="str">
        <f>LEFT(Table4[[#This Row],[Notes]], 7)</f>
        <v>Develop</v>
      </c>
      <c r="S171" s="3">
        <v>44624</v>
      </c>
      <c r="T171" s="2"/>
      <c r="U171" s="2"/>
    </row>
    <row r="172" spans="1:21" x14ac:dyDescent="0.3">
      <c r="A172" s="2" t="s">
        <v>20</v>
      </c>
      <c r="B172" s="2" t="s">
        <v>255</v>
      </c>
      <c r="C172" s="2" t="s">
        <v>266</v>
      </c>
      <c r="D172" s="2" t="s">
        <v>22</v>
      </c>
      <c r="E172" s="2">
        <v>-0.26415978699999998</v>
      </c>
      <c r="F172" s="2">
        <v>51.565671800799997</v>
      </c>
      <c r="G172" s="2">
        <v>0.23</v>
      </c>
      <c r="H172" s="2" t="s">
        <v>23</v>
      </c>
      <c r="I172" s="2" t="s">
        <v>26</v>
      </c>
      <c r="J172" s="2"/>
      <c r="K172" s="2"/>
      <c r="L172" s="2" t="s">
        <v>25</v>
      </c>
      <c r="M172" s="2"/>
      <c r="N172" s="2">
        <v>57</v>
      </c>
      <c r="O172" s="2">
        <v>57</v>
      </c>
      <c r="P172" s="2"/>
      <c r="Q172" s="2" t="s">
        <v>692</v>
      </c>
      <c r="R172" s="13" t="s">
        <v>723</v>
      </c>
      <c r="S172" s="3">
        <v>44624</v>
      </c>
      <c r="T172" s="2"/>
      <c r="U172" s="2"/>
    </row>
    <row r="173" spans="1:21" x14ac:dyDescent="0.3">
      <c r="A173" s="2" t="s">
        <v>20</v>
      </c>
      <c r="B173" s="2" t="s">
        <v>267</v>
      </c>
      <c r="C173" s="2" t="s">
        <v>314</v>
      </c>
      <c r="D173" s="2" t="s">
        <v>22</v>
      </c>
      <c r="E173" s="2">
        <v>-0.25677926130000001</v>
      </c>
      <c r="F173" s="2">
        <v>51.590319472799997</v>
      </c>
      <c r="G173" s="2">
        <v>4.0199999999999996</v>
      </c>
      <c r="H173" s="2" t="s">
        <v>23</v>
      </c>
      <c r="I173" s="2" t="s">
        <v>34</v>
      </c>
      <c r="J173" s="2"/>
      <c r="K173" s="2"/>
      <c r="L173" s="2" t="s">
        <v>25</v>
      </c>
      <c r="M173" s="2"/>
      <c r="N173" s="2">
        <v>500</v>
      </c>
      <c r="O173" s="2">
        <v>500</v>
      </c>
      <c r="P173" s="2"/>
      <c r="Q173" s="2" t="s">
        <v>367</v>
      </c>
      <c r="R173" s="13" t="s">
        <v>724</v>
      </c>
      <c r="S173" s="3">
        <v>44624</v>
      </c>
      <c r="T173" s="2"/>
      <c r="U173" s="2"/>
    </row>
    <row r="174" spans="1:21" x14ac:dyDescent="0.3">
      <c r="A174" s="2" t="s">
        <v>20</v>
      </c>
      <c r="B174" s="2" t="s">
        <v>269</v>
      </c>
      <c r="C174" s="2" t="s">
        <v>315</v>
      </c>
      <c r="D174" s="2" t="s">
        <v>22</v>
      </c>
      <c r="E174" s="2">
        <v>-0.26477288729999998</v>
      </c>
      <c r="F174" s="2">
        <v>51.597795903799998</v>
      </c>
      <c r="G174" s="2">
        <v>0.159</v>
      </c>
      <c r="H174" s="2" t="s">
        <v>23</v>
      </c>
      <c r="I174" s="2" t="s">
        <v>26</v>
      </c>
      <c r="J174" s="2"/>
      <c r="K174" s="2"/>
      <c r="L174" s="2" t="s">
        <v>25</v>
      </c>
      <c r="M174" s="2"/>
      <c r="N174" s="2">
        <v>50</v>
      </c>
      <c r="O174" s="2">
        <v>50</v>
      </c>
      <c r="P174" s="2"/>
      <c r="Q174" s="2" t="s">
        <v>693</v>
      </c>
      <c r="R174" s="13" t="s">
        <v>725</v>
      </c>
      <c r="S174" s="3">
        <v>44624</v>
      </c>
      <c r="T174" s="2"/>
      <c r="U174" s="2"/>
    </row>
    <row r="175" spans="1:21" x14ac:dyDescent="0.3">
      <c r="A175" s="2" t="s">
        <v>20</v>
      </c>
      <c r="B175" s="2" t="s">
        <v>268</v>
      </c>
      <c r="C175" s="2" t="s">
        <v>316</v>
      </c>
      <c r="D175" s="2" t="s">
        <v>22</v>
      </c>
      <c r="E175" s="2">
        <v>-0.26584898379999999</v>
      </c>
      <c r="F175" s="2">
        <v>51.5887180637</v>
      </c>
      <c r="G175" s="2">
        <v>0.5</v>
      </c>
      <c r="H175" s="2" t="s">
        <v>39</v>
      </c>
      <c r="I175" s="2" t="s">
        <v>24</v>
      </c>
      <c r="J175" s="2"/>
      <c r="K175" s="2"/>
      <c r="L175" s="2" t="s">
        <v>25</v>
      </c>
      <c r="M175" s="2"/>
      <c r="N175" s="2">
        <v>27</v>
      </c>
      <c r="O175" s="2">
        <v>27</v>
      </c>
      <c r="P175" s="2"/>
      <c r="Q175" s="2" t="s">
        <v>368</v>
      </c>
      <c r="R175" s="13" t="str">
        <f>LEFT(Table4[[#This Row],[Notes]], 7)</f>
        <v>Brent L</v>
      </c>
      <c r="S175" s="3">
        <v>44624</v>
      </c>
      <c r="T175" s="2"/>
      <c r="U175" s="2"/>
    </row>
    <row r="176" spans="1:21" x14ac:dyDescent="0.3">
      <c r="A176" s="2" t="s">
        <v>20</v>
      </c>
      <c r="B176" s="2" t="s">
        <v>270</v>
      </c>
      <c r="C176" s="2" t="s">
        <v>317</v>
      </c>
      <c r="D176" s="2" t="s">
        <v>22</v>
      </c>
      <c r="E176" s="2">
        <v>-0.24976023659999999</v>
      </c>
      <c r="F176" s="2">
        <v>51.585147069199998</v>
      </c>
      <c r="G176" s="2">
        <v>0.35</v>
      </c>
      <c r="H176" s="2" t="s">
        <v>23</v>
      </c>
      <c r="I176" s="2" t="s">
        <v>24</v>
      </c>
      <c r="J176" s="2"/>
      <c r="K176" s="2"/>
      <c r="L176" s="2" t="s">
        <v>25</v>
      </c>
      <c r="M176" s="2"/>
      <c r="N176" s="2">
        <v>28</v>
      </c>
      <c r="O176" s="2">
        <v>28</v>
      </c>
      <c r="P176" s="2"/>
      <c r="Q176" s="2" t="s">
        <v>369</v>
      </c>
      <c r="R176" s="13" t="str">
        <f>LEFT(Table4[[#This Row],[Notes]], 7)</f>
        <v>Brent L</v>
      </c>
      <c r="S176" s="3">
        <v>44624</v>
      </c>
      <c r="T176" s="2"/>
      <c r="U176" s="2"/>
    </row>
    <row r="177" spans="1:21" x14ac:dyDescent="0.3">
      <c r="A177" s="2" t="s">
        <v>20</v>
      </c>
      <c r="B177" s="2" t="s">
        <v>271</v>
      </c>
      <c r="C177" s="2" t="s">
        <v>319</v>
      </c>
      <c r="D177" s="2" t="s">
        <v>22</v>
      </c>
      <c r="E177" s="2">
        <v>-0.2861290628</v>
      </c>
      <c r="F177" s="2">
        <v>51.594667560700003</v>
      </c>
      <c r="G177" s="2">
        <v>0.2</v>
      </c>
      <c r="H177" s="2" t="s">
        <v>31</v>
      </c>
      <c r="I177" s="2" t="s">
        <v>24</v>
      </c>
      <c r="J177" s="2"/>
      <c r="K177" s="2"/>
      <c r="L177" s="2" t="s">
        <v>25</v>
      </c>
      <c r="M177" s="2"/>
      <c r="N177" s="2">
        <v>36</v>
      </c>
      <c r="O177" s="2">
        <v>36</v>
      </c>
      <c r="P177" s="2"/>
      <c r="Q177" s="2" t="s">
        <v>370</v>
      </c>
      <c r="R177" s="13" t="str">
        <f>LEFT(Table4[[#This Row],[Notes]], 7)</f>
        <v>Brent L</v>
      </c>
      <c r="S177" s="3">
        <v>44624</v>
      </c>
      <c r="T177" s="2"/>
      <c r="U177" s="2"/>
    </row>
    <row r="178" spans="1:21" x14ac:dyDescent="0.3">
      <c r="A178" s="2" t="s">
        <v>20</v>
      </c>
      <c r="B178" s="2" t="s">
        <v>272</v>
      </c>
      <c r="C178" s="2" t="s">
        <v>416</v>
      </c>
      <c r="D178" s="2" t="s">
        <v>22</v>
      </c>
      <c r="E178" s="2">
        <v>-0.32120808020000002</v>
      </c>
      <c r="F178" s="2">
        <v>51.576331982500001</v>
      </c>
      <c r="G178" s="2">
        <v>30.5</v>
      </c>
      <c r="H178" s="2" t="s">
        <v>39</v>
      </c>
      <c r="I178" s="2" t="s">
        <v>24</v>
      </c>
      <c r="J178" s="2"/>
      <c r="K178" s="2"/>
      <c r="L178" s="2" t="s">
        <v>25</v>
      </c>
      <c r="M178" s="2"/>
      <c r="N178" s="2">
        <v>1585</v>
      </c>
      <c r="O178" s="2">
        <v>1585</v>
      </c>
      <c r="P178" s="2"/>
      <c r="Q178" s="2" t="s">
        <v>695</v>
      </c>
      <c r="R178" s="13" t="str">
        <f>LEFT(Table4[[#This Row],[Notes]], 7)</f>
        <v>20/0700</v>
      </c>
      <c r="S178" s="3">
        <v>44624</v>
      </c>
      <c r="T178" s="2"/>
      <c r="U178" s="2"/>
    </row>
    <row r="179" spans="1:21" x14ac:dyDescent="0.3">
      <c r="A179" s="2" t="s">
        <v>20</v>
      </c>
      <c r="B179" s="2" t="s">
        <v>273</v>
      </c>
      <c r="C179" s="2" t="s">
        <v>320</v>
      </c>
      <c r="D179" s="2" t="s">
        <v>22</v>
      </c>
      <c r="E179" s="2">
        <v>-0.24856540399999999</v>
      </c>
      <c r="F179" s="2">
        <v>51.548398814099997</v>
      </c>
      <c r="G179" s="2">
        <v>0.65</v>
      </c>
      <c r="H179" s="2" t="s">
        <v>415</v>
      </c>
      <c r="I179" s="2" t="s">
        <v>24</v>
      </c>
      <c r="J179" s="2"/>
      <c r="K179" s="2"/>
      <c r="L179" s="2" t="s">
        <v>25</v>
      </c>
      <c r="M179" s="2"/>
      <c r="N179" s="2">
        <v>96</v>
      </c>
      <c r="O179" s="2">
        <v>96</v>
      </c>
      <c r="P179" s="2"/>
      <c r="Q179" s="2" t="s">
        <v>414</v>
      </c>
      <c r="R179" s="13" t="s">
        <v>726</v>
      </c>
      <c r="S179" s="3">
        <v>44624</v>
      </c>
      <c r="T179" s="2"/>
      <c r="U179" s="2"/>
    </row>
    <row r="180" spans="1:21" x14ac:dyDescent="0.3">
      <c r="A180" s="2" t="s">
        <v>20</v>
      </c>
      <c r="B180" s="2" t="s">
        <v>274</v>
      </c>
      <c r="C180" s="2" t="s">
        <v>321</v>
      </c>
      <c r="D180" s="2" t="s">
        <v>22</v>
      </c>
      <c r="E180" s="2">
        <v>-0.24232825599999999</v>
      </c>
      <c r="F180" s="2">
        <v>51.550074402</v>
      </c>
      <c r="G180" s="2">
        <v>3.14</v>
      </c>
      <c r="H180" s="2" t="s">
        <v>23</v>
      </c>
      <c r="I180" s="2" t="s">
        <v>24</v>
      </c>
      <c r="J180" s="2"/>
      <c r="K180" s="2"/>
      <c r="L180" s="2" t="s">
        <v>25</v>
      </c>
      <c r="M180" s="2"/>
      <c r="N180" s="2">
        <v>300</v>
      </c>
      <c r="O180" s="2">
        <v>300</v>
      </c>
      <c r="P180" s="2"/>
      <c r="Q180" s="2" t="s">
        <v>371</v>
      </c>
      <c r="R180" s="13" t="str">
        <f>LEFT(Table4[[#This Row],[Notes]], 7)</f>
        <v>Brent L</v>
      </c>
      <c r="S180" s="3">
        <v>44624</v>
      </c>
      <c r="T180" s="2"/>
      <c r="U180" s="2"/>
    </row>
    <row r="181" spans="1:21" x14ac:dyDescent="0.3">
      <c r="A181" s="2" t="s">
        <v>20</v>
      </c>
      <c r="B181" s="2" t="s">
        <v>275</v>
      </c>
      <c r="C181" s="2" t="s">
        <v>322</v>
      </c>
      <c r="D181" s="2" t="s">
        <v>22</v>
      </c>
      <c r="E181" s="2">
        <v>-0.23949303329999999</v>
      </c>
      <c r="F181" s="2">
        <v>51.547693607299998</v>
      </c>
      <c r="G181" s="2">
        <v>1</v>
      </c>
      <c r="H181" s="2" t="s">
        <v>23</v>
      </c>
      <c r="I181" s="2" t="s">
        <v>24</v>
      </c>
      <c r="J181" s="2"/>
      <c r="K181" s="2"/>
      <c r="L181" s="2" t="s">
        <v>25</v>
      </c>
      <c r="M181" s="2"/>
      <c r="N181" s="2">
        <v>60</v>
      </c>
      <c r="O181" s="2">
        <v>60</v>
      </c>
      <c r="P181" s="2"/>
      <c r="Q181" s="2" t="s">
        <v>372</v>
      </c>
      <c r="R181" s="13" t="str">
        <f>LEFT(Table4[[#This Row],[Notes]], 7)</f>
        <v>Brent L</v>
      </c>
      <c r="S181" s="3">
        <v>44624</v>
      </c>
      <c r="T181" s="2"/>
      <c r="U181" s="2"/>
    </row>
    <row r="182" spans="1:21" x14ac:dyDescent="0.3">
      <c r="A182" s="2" t="s">
        <v>20</v>
      </c>
      <c r="B182" s="2" t="s">
        <v>276</v>
      </c>
      <c r="C182" s="2" t="s">
        <v>323</v>
      </c>
      <c r="D182" s="2" t="s">
        <v>22</v>
      </c>
      <c r="E182" s="2">
        <v>-0.2406055684</v>
      </c>
      <c r="F182" s="2">
        <v>51.549335723900001</v>
      </c>
      <c r="G182" s="2">
        <v>0.4</v>
      </c>
      <c r="H182" s="2" t="s">
        <v>23</v>
      </c>
      <c r="I182" s="2" t="s">
        <v>24</v>
      </c>
      <c r="J182" s="2"/>
      <c r="K182" s="2"/>
      <c r="L182" s="2" t="s">
        <v>25</v>
      </c>
      <c r="M182" s="2"/>
      <c r="N182" s="2">
        <v>50</v>
      </c>
      <c r="O182" s="2">
        <v>50</v>
      </c>
      <c r="P182" s="2"/>
      <c r="Q182" s="2" t="s">
        <v>373</v>
      </c>
      <c r="R182" s="13" t="str">
        <f>LEFT(Table4[[#This Row],[Notes]], 7)</f>
        <v>Brent L</v>
      </c>
      <c r="S182" s="3">
        <v>44624</v>
      </c>
      <c r="T182" s="2"/>
      <c r="U182" s="2"/>
    </row>
    <row r="183" spans="1:21" x14ac:dyDescent="0.3">
      <c r="A183" s="2" t="s">
        <v>20</v>
      </c>
      <c r="B183" s="2" t="s">
        <v>277</v>
      </c>
      <c r="C183" s="2" t="s">
        <v>324</v>
      </c>
      <c r="D183" s="2" t="s">
        <v>22</v>
      </c>
      <c r="E183" s="2">
        <v>-0.24136031029999999</v>
      </c>
      <c r="F183" s="2">
        <v>51.548207231100001</v>
      </c>
      <c r="G183" s="2">
        <v>0.4</v>
      </c>
      <c r="H183" s="2" t="s">
        <v>23</v>
      </c>
      <c r="I183" s="2" t="s">
        <v>24</v>
      </c>
      <c r="J183" s="2"/>
      <c r="K183" s="2"/>
      <c r="L183" s="2" t="s">
        <v>25</v>
      </c>
      <c r="M183" s="2"/>
      <c r="N183" s="2">
        <v>40</v>
      </c>
      <c r="O183" s="2">
        <v>40</v>
      </c>
      <c r="P183" s="2"/>
      <c r="Q183" s="2" t="s">
        <v>374</v>
      </c>
      <c r="R183" s="13" t="str">
        <f>LEFT(Table4[[#This Row],[Notes]], 7)</f>
        <v>Brent L</v>
      </c>
      <c r="S183" s="3">
        <v>44624</v>
      </c>
      <c r="T183" s="2"/>
      <c r="U183" s="2"/>
    </row>
    <row r="184" spans="1:21" x14ac:dyDescent="0.3">
      <c r="A184" s="2" t="s">
        <v>20</v>
      </c>
      <c r="B184" s="2" t="s">
        <v>278</v>
      </c>
      <c r="C184" s="2" t="s">
        <v>325</v>
      </c>
      <c r="D184" s="2" t="s">
        <v>22</v>
      </c>
      <c r="E184" s="2">
        <v>-0.2608247065</v>
      </c>
      <c r="F184" s="2">
        <v>51.546875590299997</v>
      </c>
      <c r="G184" s="2">
        <v>0.5</v>
      </c>
      <c r="H184" s="2" t="s">
        <v>23</v>
      </c>
      <c r="I184" s="2" t="s">
        <v>24</v>
      </c>
      <c r="J184" s="2"/>
      <c r="K184" s="2"/>
      <c r="L184" s="2" t="s">
        <v>25</v>
      </c>
      <c r="M184" s="2"/>
      <c r="N184" s="2">
        <v>25</v>
      </c>
      <c r="O184" s="2">
        <v>25</v>
      </c>
      <c r="P184" s="2"/>
      <c r="Q184" s="2" t="s">
        <v>375</v>
      </c>
      <c r="R184" s="13" t="str">
        <f>LEFT(Table4[[#This Row],[Notes]], 7)</f>
        <v>Brent L</v>
      </c>
      <c r="S184" s="3">
        <v>44624</v>
      </c>
      <c r="T184" s="2"/>
      <c r="U184" s="2"/>
    </row>
    <row r="185" spans="1:21" x14ac:dyDescent="0.3">
      <c r="A185" s="2" t="s">
        <v>20</v>
      </c>
      <c r="B185" s="2" t="s">
        <v>279</v>
      </c>
      <c r="C185" s="2" t="s">
        <v>326</v>
      </c>
      <c r="D185" s="2" t="s">
        <v>22</v>
      </c>
      <c r="E185" s="2">
        <v>-0.23949853569999999</v>
      </c>
      <c r="F185" s="2">
        <v>51.549017555699997</v>
      </c>
      <c r="G185" s="2">
        <v>0.09</v>
      </c>
      <c r="H185" s="2" t="s">
        <v>23</v>
      </c>
      <c r="I185" s="2" t="s">
        <v>24</v>
      </c>
      <c r="J185" s="2"/>
      <c r="K185" s="2"/>
      <c r="L185" s="2" t="s">
        <v>25</v>
      </c>
      <c r="M185" s="2"/>
      <c r="N185" s="2">
        <v>8</v>
      </c>
      <c r="O185" s="2">
        <v>8</v>
      </c>
      <c r="P185" s="2"/>
      <c r="Q185" s="2" t="s">
        <v>376</v>
      </c>
      <c r="R185" s="13" t="str">
        <f>LEFT(Table4[[#This Row],[Notes]], 7)</f>
        <v>Brent L</v>
      </c>
      <c r="S185" s="3">
        <v>44624</v>
      </c>
      <c r="T185" s="2"/>
      <c r="U185" s="2"/>
    </row>
    <row r="186" spans="1:21" x14ac:dyDescent="0.3">
      <c r="A186" s="2" t="s">
        <v>20</v>
      </c>
      <c r="B186" s="2" t="s">
        <v>280</v>
      </c>
      <c r="C186" s="2" t="s">
        <v>327</v>
      </c>
      <c r="D186" s="2" t="s">
        <v>22</v>
      </c>
      <c r="E186" s="2">
        <v>-0.25983367769999999</v>
      </c>
      <c r="F186" s="2">
        <v>51.5415507787</v>
      </c>
      <c r="G186" s="2">
        <v>0.3</v>
      </c>
      <c r="H186" s="2" t="s">
        <v>31</v>
      </c>
      <c r="I186" s="2" t="s">
        <v>26</v>
      </c>
      <c r="J186" s="2" t="s">
        <v>27</v>
      </c>
      <c r="K186" s="3">
        <v>44195</v>
      </c>
      <c r="L186" s="2" t="s">
        <v>25</v>
      </c>
      <c r="M186" s="2" t="s">
        <v>28</v>
      </c>
      <c r="N186" s="2">
        <v>26</v>
      </c>
      <c r="O186" s="2">
        <v>26</v>
      </c>
      <c r="P186" s="2"/>
      <c r="Q186" s="2" t="s">
        <v>379</v>
      </c>
      <c r="R186" s="13" t="str">
        <f>LEFT(Table4[[#This Row],[Notes]], 7)</f>
        <v>20/0345</v>
      </c>
      <c r="S186" s="3">
        <v>44624</v>
      </c>
      <c r="T186" s="2"/>
      <c r="U186" s="2"/>
    </row>
    <row r="187" spans="1:21" x14ac:dyDescent="0.3">
      <c r="A187" s="2" t="s">
        <v>20</v>
      </c>
      <c r="B187" s="2" t="s">
        <v>281</v>
      </c>
      <c r="C187" s="2" t="s">
        <v>328</v>
      </c>
      <c r="D187" s="2" t="s">
        <v>22</v>
      </c>
      <c r="E187" s="2">
        <v>-0.25713588409999999</v>
      </c>
      <c r="F187" s="2">
        <v>51.536611323400003</v>
      </c>
      <c r="G187" s="2">
        <v>0.1</v>
      </c>
      <c r="H187" s="2" t="s">
        <v>39</v>
      </c>
      <c r="I187" s="2" t="s">
        <v>24</v>
      </c>
      <c r="J187" s="2"/>
      <c r="K187" s="2"/>
      <c r="L187" s="2" t="s">
        <v>25</v>
      </c>
      <c r="M187" s="2"/>
      <c r="N187" s="2">
        <v>8</v>
      </c>
      <c r="O187" s="2">
        <v>8</v>
      </c>
      <c r="P187" s="2"/>
      <c r="Q187" s="2" t="s">
        <v>377</v>
      </c>
      <c r="R187" s="13" t="str">
        <f>LEFT(Table4[[#This Row],[Notes]], 7)</f>
        <v>Brent L</v>
      </c>
      <c r="S187" s="3">
        <v>44624</v>
      </c>
      <c r="T187" s="2"/>
      <c r="U187" s="2"/>
    </row>
    <row r="188" spans="1:21" x14ac:dyDescent="0.3">
      <c r="A188" s="2" t="s">
        <v>20</v>
      </c>
      <c r="B188" s="2" t="s">
        <v>282</v>
      </c>
      <c r="C188" s="2" t="s">
        <v>329</v>
      </c>
      <c r="D188" s="2" t="s">
        <v>22</v>
      </c>
      <c r="E188" s="2">
        <v>-0.2474638415</v>
      </c>
      <c r="F188" s="2">
        <v>51.534904600300003</v>
      </c>
      <c r="G188" s="2">
        <v>0.39</v>
      </c>
      <c r="H188" s="2" t="s">
        <v>23</v>
      </c>
      <c r="I188" s="2" t="s">
        <v>24</v>
      </c>
      <c r="J188" s="2"/>
      <c r="K188" s="2"/>
      <c r="L188" s="2" t="s">
        <v>25</v>
      </c>
      <c r="M188" s="2"/>
      <c r="N188" s="2">
        <v>52</v>
      </c>
      <c r="O188" s="2">
        <v>52</v>
      </c>
      <c r="P188" s="2"/>
      <c r="Q188" s="2" t="s">
        <v>378</v>
      </c>
      <c r="R188" s="13" t="str">
        <f>LEFT(Table4[[#This Row],[Notes]], 7)</f>
        <v>Brent L</v>
      </c>
      <c r="S188" s="3">
        <v>44624</v>
      </c>
      <c r="T188" s="2"/>
      <c r="U188" s="2"/>
    </row>
    <row r="189" spans="1:21" x14ac:dyDescent="0.3">
      <c r="A189" s="2" t="s">
        <v>20</v>
      </c>
      <c r="B189" s="2" t="s">
        <v>283</v>
      </c>
      <c r="C189" s="2" t="s">
        <v>330</v>
      </c>
      <c r="D189" s="2" t="s">
        <v>22</v>
      </c>
      <c r="E189" s="2">
        <v>-0.19602238529999999</v>
      </c>
      <c r="F189" s="2">
        <v>51.530881561100003</v>
      </c>
      <c r="G189" s="2">
        <v>0.35</v>
      </c>
      <c r="H189" s="2" t="s">
        <v>39</v>
      </c>
      <c r="I189" s="2" t="s">
        <v>24</v>
      </c>
      <c r="J189" s="2"/>
      <c r="K189" s="2"/>
      <c r="L189" s="2" t="s">
        <v>25</v>
      </c>
      <c r="M189" s="2"/>
      <c r="N189" s="2">
        <v>99</v>
      </c>
      <c r="O189" s="2">
        <v>99</v>
      </c>
      <c r="P189" s="2"/>
      <c r="Q189" s="2" t="s">
        <v>380</v>
      </c>
      <c r="R189" s="13" t="str">
        <f>LEFT(Table4[[#This Row],[Notes]], 7)</f>
        <v>Brent L</v>
      </c>
      <c r="S189" s="3">
        <v>44624</v>
      </c>
      <c r="T189" s="2"/>
      <c r="U189" s="2"/>
    </row>
    <row r="190" spans="1:21" x14ac:dyDescent="0.3">
      <c r="A190" s="2" t="s">
        <v>20</v>
      </c>
      <c r="B190" s="2" t="s">
        <v>284</v>
      </c>
      <c r="C190" s="2" t="s">
        <v>331</v>
      </c>
      <c r="D190" s="2" t="s">
        <v>22</v>
      </c>
      <c r="E190" s="2">
        <v>-0.1963272885</v>
      </c>
      <c r="F190" s="2">
        <v>51.530330748200001</v>
      </c>
      <c r="G190" s="2">
        <v>0.3</v>
      </c>
      <c r="H190" s="2" t="s">
        <v>31</v>
      </c>
      <c r="I190" s="2" t="s">
        <v>24</v>
      </c>
      <c r="J190" s="2"/>
      <c r="K190" s="2"/>
      <c r="L190" s="2" t="s">
        <v>25</v>
      </c>
      <c r="M190" s="2"/>
      <c r="N190" s="2">
        <v>121</v>
      </c>
      <c r="O190" s="2">
        <v>121</v>
      </c>
      <c r="P190" s="2"/>
      <c r="Q190" s="2" t="s">
        <v>381</v>
      </c>
      <c r="R190" s="13" t="str">
        <f>LEFT(Table4[[#This Row],[Notes]], 7)</f>
        <v>Brent L</v>
      </c>
      <c r="S190" s="3">
        <v>44624</v>
      </c>
      <c r="T190" s="2"/>
      <c r="U190" s="2"/>
    </row>
    <row r="191" spans="1:21" x14ac:dyDescent="0.3">
      <c r="A191" s="2" t="s">
        <v>20</v>
      </c>
      <c r="B191" s="2" t="s">
        <v>285</v>
      </c>
      <c r="C191" s="2" t="s">
        <v>332</v>
      </c>
      <c r="D191" s="2" t="s">
        <v>22</v>
      </c>
      <c r="E191" s="2">
        <v>-0.20029075800000001</v>
      </c>
      <c r="F191" s="2">
        <v>51.531712184699998</v>
      </c>
      <c r="G191" s="2">
        <v>0.4</v>
      </c>
      <c r="H191" s="2" t="s">
        <v>31</v>
      </c>
      <c r="I191" s="2" t="s">
        <v>24</v>
      </c>
      <c r="J191" s="2"/>
      <c r="K191" s="2"/>
      <c r="L191" s="2" t="s">
        <v>25</v>
      </c>
      <c r="M191" s="2"/>
      <c r="N191" s="2">
        <v>62</v>
      </c>
      <c r="O191" s="2">
        <v>62</v>
      </c>
      <c r="P191" s="2"/>
      <c r="Q191" s="2" t="s">
        <v>382</v>
      </c>
      <c r="R191" s="13" t="str">
        <f>LEFT(Table4[[#This Row],[Notes]], 7)</f>
        <v>Brent L</v>
      </c>
      <c r="S191" s="3">
        <v>44624</v>
      </c>
      <c r="T191" s="2"/>
      <c r="U191" s="2"/>
    </row>
    <row r="192" spans="1:21" x14ac:dyDescent="0.3">
      <c r="A192" s="2" t="s">
        <v>20</v>
      </c>
      <c r="B192" s="2" t="s">
        <v>286</v>
      </c>
      <c r="C192" s="2" t="s">
        <v>333</v>
      </c>
      <c r="D192" s="2" t="s">
        <v>22</v>
      </c>
      <c r="E192" s="2">
        <v>-0.20002085210000001</v>
      </c>
      <c r="F192" s="2">
        <v>51.532771627700001</v>
      </c>
      <c r="G192" s="2">
        <v>0.28999999999999998</v>
      </c>
      <c r="H192" s="2" t="s">
        <v>31</v>
      </c>
      <c r="I192" s="2" t="s">
        <v>24</v>
      </c>
      <c r="J192" s="2"/>
      <c r="K192" s="2"/>
      <c r="L192" s="2" t="s">
        <v>25</v>
      </c>
      <c r="M192" s="2"/>
      <c r="N192" s="2">
        <v>121</v>
      </c>
      <c r="O192" s="2">
        <v>121</v>
      </c>
      <c r="P192" s="2"/>
      <c r="Q192" s="2" t="s">
        <v>384</v>
      </c>
      <c r="R192" s="13" t="str">
        <f>LEFT(Table4[[#This Row],[Notes]], 7)</f>
        <v>21/4354</v>
      </c>
      <c r="S192" s="3">
        <v>44624</v>
      </c>
      <c r="T192" s="2"/>
      <c r="U192" s="2"/>
    </row>
    <row r="193" spans="1:21" x14ac:dyDescent="0.3">
      <c r="A193" s="2" t="s">
        <v>20</v>
      </c>
      <c r="B193" s="2" t="s">
        <v>287</v>
      </c>
      <c r="C193" s="2" t="s">
        <v>334</v>
      </c>
      <c r="D193" s="2" t="s">
        <v>22</v>
      </c>
      <c r="E193" s="2">
        <v>-0.20044495870000001</v>
      </c>
      <c r="F193" s="2">
        <v>51.533136112400001</v>
      </c>
      <c r="G193" s="2">
        <v>0.45</v>
      </c>
      <c r="H193" s="2" t="s">
        <v>31</v>
      </c>
      <c r="I193" s="2" t="s">
        <v>24</v>
      </c>
      <c r="J193" s="2"/>
      <c r="K193" s="2"/>
      <c r="L193" s="2" t="s">
        <v>25</v>
      </c>
      <c r="M193" s="2"/>
      <c r="N193" s="2">
        <v>145</v>
      </c>
      <c r="O193" s="2">
        <v>145</v>
      </c>
      <c r="P193" s="2"/>
      <c r="Q193" s="2" t="s">
        <v>383</v>
      </c>
      <c r="R193" s="13" t="str">
        <f>LEFT(Table4[[#This Row],[Notes]], 7)</f>
        <v>21/4355</v>
      </c>
      <c r="S193" s="3">
        <v>44624</v>
      </c>
      <c r="T193" s="2"/>
      <c r="U193" s="2"/>
    </row>
    <row r="194" spans="1:21" x14ac:dyDescent="0.3">
      <c r="A194" s="2" t="s">
        <v>20</v>
      </c>
      <c r="B194" s="2" t="s">
        <v>288</v>
      </c>
      <c r="C194" s="2" t="s">
        <v>335</v>
      </c>
      <c r="D194" s="2" t="s">
        <v>22</v>
      </c>
      <c r="E194" s="2">
        <v>-0.1972257895</v>
      </c>
      <c r="F194" s="2">
        <v>51.530686421799999</v>
      </c>
      <c r="G194" s="2">
        <v>0.3</v>
      </c>
      <c r="H194" s="2" t="s">
        <v>31</v>
      </c>
      <c r="I194" s="2" t="s">
        <v>24</v>
      </c>
      <c r="J194" s="2"/>
      <c r="K194" s="2"/>
      <c r="L194" s="2" t="s">
        <v>25</v>
      </c>
      <c r="M194" s="2"/>
      <c r="N194" s="2">
        <v>62</v>
      </c>
      <c r="O194" s="2">
        <v>62</v>
      </c>
      <c r="P194" s="2"/>
      <c r="Q194" s="2" t="s">
        <v>385</v>
      </c>
      <c r="R194" s="13" t="str">
        <f>LEFT(Table4[[#This Row],[Notes]], 7)</f>
        <v>Contain</v>
      </c>
      <c r="S194" s="3">
        <v>44624</v>
      </c>
      <c r="T194" s="2"/>
      <c r="U194" s="2"/>
    </row>
    <row r="195" spans="1:21" x14ac:dyDescent="0.3">
      <c r="A195" s="2" t="s">
        <v>20</v>
      </c>
      <c r="B195" s="2" t="s">
        <v>289</v>
      </c>
      <c r="C195" s="2" t="s">
        <v>336</v>
      </c>
      <c r="D195" s="2" t="s">
        <v>22</v>
      </c>
      <c r="E195" s="2">
        <v>-0.19511057709999999</v>
      </c>
      <c r="F195" s="2">
        <v>51.532650774099999</v>
      </c>
      <c r="G195" s="2">
        <v>0.8</v>
      </c>
      <c r="H195" s="2" t="s">
        <v>31</v>
      </c>
      <c r="I195" s="2" t="s">
        <v>24</v>
      </c>
      <c r="J195" s="2"/>
      <c r="K195" s="2"/>
      <c r="L195" s="2" t="s">
        <v>25</v>
      </c>
      <c r="M195" s="2"/>
      <c r="N195" s="2">
        <v>250</v>
      </c>
      <c r="O195" s="2">
        <v>250</v>
      </c>
      <c r="P195" s="2"/>
      <c r="Q195" s="2" t="s">
        <v>386</v>
      </c>
      <c r="R195" s="13" t="str">
        <f>LEFT(Table4[[#This Row],[Notes]], 7)</f>
        <v>21/2587</v>
      </c>
      <c r="S195" s="3">
        <v>44624</v>
      </c>
      <c r="T195" s="2"/>
      <c r="U195" s="2"/>
    </row>
    <row r="196" spans="1:21" x14ac:dyDescent="0.3">
      <c r="A196" s="2" t="s">
        <v>20</v>
      </c>
      <c r="B196" s="2" t="s">
        <v>290</v>
      </c>
      <c r="C196" s="2" t="s">
        <v>337</v>
      </c>
      <c r="D196" s="2" t="s">
        <v>22</v>
      </c>
      <c r="E196" s="2">
        <v>-0.196694323</v>
      </c>
      <c r="F196" s="2">
        <v>51.528035727800003</v>
      </c>
      <c r="G196" s="2">
        <v>0.15</v>
      </c>
      <c r="H196" s="2" t="s">
        <v>31</v>
      </c>
      <c r="I196" s="2" t="s">
        <v>24</v>
      </c>
      <c r="J196" s="2"/>
      <c r="K196" s="2"/>
      <c r="L196" s="2" t="s">
        <v>25</v>
      </c>
      <c r="M196" s="2"/>
      <c r="N196" s="2">
        <v>29</v>
      </c>
      <c r="O196" s="2">
        <v>29</v>
      </c>
      <c r="P196" s="2"/>
      <c r="Q196" s="2" t="s">
        <v>387</v>
      </c>
      <c r="R196" s="13" t="str">
        <f>LEFT(Table4[[#This Row],[Notes]], 7)</f>
        <v>Brent L</v>
      </c>
      <c r="S196" s="3">
        <v>44624</v>
      </c>
      <c r="T196" s="2"/>
      <c r="U196" s="2"/>
    </row>
    <row r="197" spans="1:21" x14ac:dyDescent="0.3">
      <c r="A197" s="2" t="s">
        <v>20</v>
      </c>
      <c r="B197" s="2" t="s">
        <v>291</v>
      </c>
      <c r="C197" s="2" t="s">
        <v>338</v>
      </c>
      <c r="D197" s="2" t="s">
        <v>22</v>
      </c>
      <c r="E197" s="2">
        <v>-0.20253016670000001</v>
      </c>
      <c r="F197" s="2">
        <v>51.533160886399997</v>
      </c>
      <c r="G197" s="2">
        <v>0.6</v>
      </c>
      <c r="H197" s="2" t="s">
        <v>31</v>
      </c>
      <c r="I197" s="2" t="s">
        <v>24</v>
      </c>
      <c r="J197" s="2"/>
      <c r="K197" s="2"/>
      <c r="L197" s="2" t="s">
        <v>25</v>
      </c>
      <c r="M197" s="2"/>
      <c r="N197" s="2">
        <v>213</v>
      </c>
      <c r="O197" s="2">
        <v>213</v>
      </c>
      <c r="P197" s="2"/>
      <c r="Q197" s="2" t="s">
        <v>388</v>
      </c>
      <c r="R197" s="13" t="str">
        <f>LEFT(Table4[[#This Row],[Notes]], 7)</f>
        <v>Brent L</v>
      </c>
      <c r="S197" s="3">
        <v>44624</v>
      </c>
      <c r="T197" s="2"/>
      <c r="U197" s="2"/>
    </row>
    <row r="198" spans="1:21" x14ac:dyDescent="0.3">
      <c r="A198" s="2" t="s">
        <v>20</v>
      </c>
      <c r="B198" s="2" t="s">
        <v>292</v>
      </c>
      <c r="C198" s="2" t="s">
        <v>339</v>
      </c>
      <c r="D198" s="2" t="s">
        <v>22</v>
      </c>
      <c r="E198" s="2">
        <v>-0.20124111510000001</v>
      </c>
      <c r="F198" s="2">
        <v>51.532860828600001</v>
      </c>
      <c r="G198" s="2">
        <v>0.05</v>
      </c>
      <c r="H198" s="2" t="s">
        <v>31</v>
      </c>
      <c r="I198" s="2" t="s">
        <v>24</v>
      </c>
      <c r="J198" s="2"/>
      <c r="K198" s="2"/>
      <c r="L198" s="2" t="s">
        <v>25</v>
      </c>
      <c r="M198" s="2"/>
      <c r="N198" s="2" t="s">
        <v>318</v>
      </c>
      <c r="O198" s="2" t="s">
        <v>318</v>
      </c>
      <c r="P198" s="2"/>
      <c r="Q198" s="2" t="s">
        <v>389</v>
      </c>
      <c r="R198" s="13" t="str">
        <f>LEFT(Table4[[#This Row],[Notes]], 7)</f>
        <v>Brent L</v>
      </c>
      <c r="S198" s="3">
        <v>44624</v>
      </c>
      <c r="T198" s="2"/>
      <c r="U198" s="2"/>
    </row>
    <row r="199" spans="1:21" x14ac:dyDescent="0.3">
      <c r="A199" s="2" t="s">
        <v>20</v>
      </c>
      <c r="B199" s="2" t="s">
        <v>293</v>
      </c>
      <c r="C199" s="2" t="s">
        <v>340</v>
      </c>
      <c r="D199" s="2" t="s">
        <v>22</v>
      </c>
      <c r="E199" s="2">
        <v>-0.19982155879999999</v>
      </c>
      <c r="F199" s="2">
        <v>51.533366372000003</v>
      </c>
      <c r="G199" s="2">
        <v>0.2</v>
      </c>
      <c r="H199" s="2" t="s">
        <v>31</v>
      </c>
      <c r="I199" s="2" t="s">
        <v>24</v>
      </c>
      <c r="J199" s="2"/>
      <c r="K199" s="2"/>
      <c r="L199" s="2" t="s">
        <v>25</v>
      </c>
      <c r="M199" s="2"/>
      <c r="N199" s="2" t="s">
        <v>318</v>
      </c>
      <c r="O199" s="2" t="s">
        <v>318</v>
      </c>
      <c r="P199" s="2"/>
      <c r="Q199" s="2" t="s">
        <v>390</v>
      </c>
      <c r="R199" s="13" t="str">
        <f>LEFT(Table4[[#This Row],[Notes]], 7)</f>
        <v>Brent L</v>
      </c>
      <c r="S199" s="3">
        <v>44624</v>
      </c>
      <c r="T199" s="2"/>
      <c r="U199" s="2"/>
    </row>
    <row r="200" spans="1:21" x14ac:dyDescent="0.3">
      <c r="A200" s="2" t="s">
        <v>20</v>
      </c>
      <c r="B200" s="2" t="s">
        <v>294</v>
      </c>
      <c r="C200" s="2" t="s">
        <v>341</v>
      </c>
      <c r="D200" s="2" t="s">
        <v>22</v>
      </c>
      <c r="E200" s="2">
        <v>-0.2213616125</v>
      </c>
      <c r="F200" s="2">
        <v>51.560866315299997</v>
      </c>
      <c r="G200" s="2">
        <v>2.2999999999999998</v>
      </c>
      <c r="H200" s="2" t="s">
        <v>23</v>
      </c>
      <c r="I200" s="2" t="s">
        <v>26</v>
      </c>
      <c r="J200" s="2"/>
      <c r="K200" s="2"/>
      <c r="L200" s="2" t="s">
        <v>25</v>
      </c>
      <c r="M200" s="2"/>
      <c r="N200" s="2">
        <v>380</v>
      </c>
      <c r="O200" s="2">
        <v>380</v>
      </c>
      <c r="P200" s="2"/>
      <c r="Q200" s="2" t="s">
        <v>689</v>
      </c>
      <c r="R200" s="13" t="str">
        <f>LEFT(Table4[[#This Row],[Notes]], 7)</f>
        <v>20/0115</v>
      </c>
      <c r="S200" s="3">
        <v>44624</v>
      </c>
      <c r="T200" s="2"/>
      <c r="U200" s="2"/>
    </row>
    <row r="201" spans="1:21" x14ac:dyDescent="0.3">
      <c r="A201" s="2" t="s">
        <v>20</v>
      </c>
      <c r="B201" s="2" t="s">
        <v>295</v>
      </c>
      <c r="C201" s="2" t="s">
        <v>342</v>
      </c>
      <c r="D201" s="2" t="s">
        <v>22</v>
      </c>
      <c r="E201" s="2">
        <v>-0.1949713649</v>
      </c>
      <c r="F201" s="2">
        <v>51.5385251473</v>
      </c>
      <c r="G201" s="2">
        <v>1.1000000000000001</v>
      </c>
      <c r="H201" s="2" t="s">
        <v>39</v>
      </c>
      <c r="I201" s="2" t="s">
        <v>24</v>
      </c>
      <c r="J201" s="2"/>
      <c r="K201" s="2"/>
      <c r="L201" s="2" t="s">
        <v>25</v>
      </c>
      <c r="M201" s="2"/>
      <c r="N201" s="2">
        <v>100</v>
      </c>
      <c r="O201" s="2">
        <v>100</v>
      </c>
      <c r="P201" s="2"/>
      <c r="Q201" s="2" t="s">
        <v>391</v>
      </c>
      <c r="R201" s="13" t="str">
        <f>LEFT(Table4[[#This Row],[Notes]], 7)</f>
        <v>Brent L</v>
      </c>
      <c r="S201" s="3">
        <v>44624</v>
      </c>
      <c r="T201" s="2"/>
      <c r="U201" s="2"/>
    </row>
    <row r="202" spans="1:21" x14ac:dyDescent="0.3">
      <c r="A202" s="2" t="s">
        <v>20</v>
      </c>
      <c r="B202" s="2" t="s">
        <v>296</v>
      </c>
      <c r="C202" s="2" t="s">
        <v>343</v>
      </c>
      <c r="D202" s="2" t="s">
        <v>22</v>
      </c>
      <c r="E202" s="2">
        <v>-0.2260318563</v>
      </c>
      <c r="F202" s="2">
        <v>51.546835284399997</v>
      </c>
      <c r="G202" s="2">
        <v>1.24</v>
      </c>
      <c r="H202" s="2" t="s">
        <v>23</v>
      </c>
      <c r="I202" s="2" t="s">
        <v>24</v>
      </c>
      <c r="J202" s="2"/>
      <c r="K202" s="2"/>
      <c r="L202" s="2" t="s">
        <v>25</v>
      </c>
      <c r="M202" s="2"/>
      <c r="N202" s="2">
        <v>50</v>
      </c>
      <c r="O202" s="2">
        <v>50</v>
      </c>
      <c r="P202" s="2"/>
      <c r="Q202" s="2" t="s">
        <v>393</v>
      </c>
      <c r="R202" s="13" t="str">
        <f>LEFT(Table4[[#This Row],[Notes]], 7)</f>
        <v>Brent L</v>
      </c>
      <c r="S202" s="3">
        <v>44624</v>
      </c>
      <c r="T202" s="2"/>
      <c r="U202" s="2"/>
    </row>
    <row r="203" spans="1:21" x14ac:dyDescent="0.3">
      <c r="A203" s="2" t="s">
        <v>20</v>
      </c>
      <c r="B203" s="2" t="s">
        <v>297</v>
      </c>
      <c r="C203" s="2" t="s">
        <v>344</v>
      </c>
      <c r="D203" s="2" t="s">
        <v>22</v>
      </c>
      <c r="E203" s="2">
        <v>-0.22380409109999999</v>
      </c>
      <c r="F203" s="2">
        <v>51.547620524700001</v>
      </c>
      <c r="G203" s="2">
        <v>0.06</v>
      </c>
      <c r="H203" s="2" t="s">
        <v>23</v>
      </c>
      <c r="I203" s="2" t="s">
        <v>24</v>
      </c>
      <c r="J203" s="2"/>
      <c r="K203" s="2"/>
      <c r="L203" s="2" t="s">
        <v>25</v>
      </c>
      <c r="M203" s="2"/>
      <c r="N203" s="2">
        <v>42</v>
      </c>
      <c r="O203" s="2">
        <v>42</v>
      </c>
      <c r="P203" s="2"/>
      <c r="Q203" s="2" t="s">
        <v>392</v>
      </c>
      <c r="R203" s="13" t="str">
        <f>LEFT(Table4[[#This Row],[Notes]], 7)</f>
        <v>Brent L</v>
      </c>
      <c r="S203" s="3">
        <v>44624</v>
      </c>
      <c r="T203" s="2"/>
      <c r="U203" s="2"/>
    </row>
    <row r="204" spans="1:21" x14ac:dyDescent="0.3">
      <c r="A204" s="2" t="s">
        <v>20</v>
      </c>
      <c r="B204" s="2" t="s">
        <v>298</v>
      </c>
      <c r="C204" s="2" t="s">
        <v>345</v>
      </c>
      <c r="D204" s="2" t="s">
        <v>22</v>
      </c>
      <c r="E204" s="2">
        <v>-0.23075831159999999</v>
      </c>
      <c r="F204" s="2">
        <v>51.5472373713</v>
      </c>
      <c r="G204" s="2">
        <v>0.14000000000000001</v>
      </c>
      <c r="H204" s="2" t="s">
        <v>23</v>
      </c>
      <c r="I204" s="2" t="s">
        <v>24</v>
      </c>
      <c r="J204" s="2"/>
      <c r="K204" s="2"/>
      <c r="L204" s="2" t="s">
        <v>25</v>
      </c>
      <c r="M204" s="2"/>
      <c r="N204" s="2">
        <v>20</v>
      </c>
      <c r="O204" s="2">
        <v>20</v>
      </c>
      <c r="P204" s="2"/>
      <c r="Q204" s="2" t="s">
        <v>394</v>
      </c>
      <c r="R204" s="13" t="str">
        <f>LEFT(Table4[[#This Row],[Notes]], 7)</f>
        <v>Brent L</v>
      </c>
      <c r="S204" s="3">
        <v>44624</v>
      </c>
      <c r="T204" s="2"/>
      <c r="U204" s="2"/>
    </row>
    <row r="205" spans="1:21" x14ac:dyDescent="0.3">
      <c r="A205" s="2" t="s">
        <v>20</v>
      </c>
      <c r="B205" s="2" t="s">
        <v>299</v>
      </c>
      <c r="C205" s="2" t="s">
        <v>346</v>
      </c>
      <c r="D205" s="2" t="s">
        <v>22</v>
      </c>
      <c r="E205" s="2">
        <v>-0.23761925040000001</v>
      </c>
      <c r="F205" s="2">
        <v>51.547218339600001</v>
      </c>
      <c r="G205" s="2">
        <v>0.18</v>
      </c>
      <c r="H205" s="2" t="s">
        <v>23</v>
      </c>
      <c r="I205" s="2" t="s">
        <v>24</v>
      </c>
      <c r="J205" s="2"/>
      <c r="K205" s="2"/>
      <c r="L205" s="2" t="s">
        <v>25</v>
      </c>
      <c r="M205" s="2"/>
      <c r="N205" s="2">
        <v>10</v>
      </c>
      <c r="O205" s="2">
        <v>10</v>
      </c>
      <c r="P205" s="2"/>
      <c r="Q205" s="2" t="s">
        <v>395</v>
      </c>
      <c r="R205" s="13" t="str">
        <f>LEFT(Table4[[#This Row],[Notes]], 7)</f>
        <v>Brent L</v>
      </c>
      <c r="S205" s="3">
        <v>44624</v>
      </c>
      <c r="T205" s="2"/>
      <c r="U205" s="2"/>
    </row>
    <row r="206" spans="1:21" x14ac:dyDescent="0.3">
      <c r="A206" s="2" t="s">
        <v>20</v>
      </c>
      <c r="B206" s="2" t="s">
        <v>300</v>
      </c>
      <c r="C206" s="2" t="s">
        <v>347</v>
      </c>
      <c r="D206" s="2" t="s">
        <v>22</v>
      </c>
      <c r="E206" s="2">
        <v>-0.23248696399999999</v>
      </c>
      <c r="F206" s="2">
        <v>51.545981832899997</v>
      </c>
      <c r="G206" s="2">
        <v>0.37</v>
      </c>
      <c r="H206" s="2" t="s">
        <v>23</v>
      </c>
      <c r="I206" s="2" t="s">
        <v>24</v>
      </c>
      <c r="J206" s="2"/>
      <c r="K206" s="2"/>
      <c r="L206" s="2" t="s">
        <v>25</v>
      </c>
      <c r="M206" s="2"/>
      <c r="N206" s="2">
        <v>20</v>
      </c>
      <c r="O206" s="2">
        <v>20</v>
      </c>
      <c r="P206" s="2"/>
      <c r="Q206" s="2" t="s">
        <v>396</v>
      </c>
      <c r="R206" s="13" t="str">
        <f>LEFT(Table4[[#This Row],[Notes]], 7)</f>
        <v>Brent L</v>
      </c>
      <c r="S206" s="3">
        <v>44624</v>
      </c>
      <c r="T206" s="2"/>
      <c r="U206" s="2"/>
    </row>
    <row r="207" spans="1:21" x14ac:dyDescent="0.3">
      <c r="A207" s="2" t="s">
        <v>20</v>
      </c>
      <c r="B207" s="2" t="s">
        <v>301</v>
      </c>
      <c r="C207" s="2" t="s">
        <v>348</v>
      </c>
      <c r="D207" s="2" t="s">
        <v>22</v>
      </c>
      <c r="E207" s="2">
        <v>-0.2094339281</v>
      </c>
      <c r="F207" s="2">
        <v>51.551390232899998</v>
      </c>
      <c r="G207" s="2">
        <v>0.3</v>
      </c>
      <c r="H207" s="2" t="s">
        <v>39</v>
      </c>
      <c r="I207" s="2" t="s">
        <v>24</v>
      </c>
      <c r="J207" s="2"/>
      <c r="K207" s="2"/>
      <c r="L207" s="2" t="s">
        <v>25</v>
      </c>
      <c r="M207" s="2"/>
      <c r="N207" s="2">
        <v>20</v>
      </c>
      <c r="O207" s="2">
        <v>20</v>
      </c>
      <c r="P207" s="2"/>
      <c r="Q207" s="2" t="s">
        <v>397</v>
      </c>
      <c r="R207" s="13" t="str">
        <f>LEFT(Table4[[#This Row],[Notes]], 7)</f>
        <v>Brent L</v>
      </c>
      <c r="S207" s="3">
        <v>44624</v>
      </c>
      <c r="T207" s="2"/>
      <c r="U207" s="2"/>
    </row>
    <row r="208" spans="1:21" x14ac:dyDescent="0.3">
      <c r="A208" s="2" t="s">
        <v>20</v>
      </c>
      <c r="B208" s="2" t="s">
        <v>302</v>
      </c>
      <c r="C208" s="2" t="s">
        <v>349</v>
      </c>
      <c r="D208" s="2" t="s">
        <v>22</v>
      </c>
      <c r="E208" s="2">
        <v>-0.2179734498</v>
      </c>
      <c r="F208" s="2">
        <v>51.554565810900002</v>
      </c>
      <c r="G208" s="2">
        <v>0.4</v>
      </c>
      <c r="H208" s="2" t="s">
        <v>23</v>
      </c>
      <c r="I208" s="2" t="s">
        <v>24</v>
      </c>
      <c r="J208" s="2"/>
      <c r="K208" s="2"/>
      <c r="L208" s="2" t="s">
        <v>25</v>
      </c>
      <c r="M208" s="2"/>
      <c r="N208" s="2">
        <v>8</v>
      </c>
      <c r="O208" s="2">
        <v>8</v>
      </c>
      <c r="P208" s="2"/>
      <c r="Q208" s="2" t="s">
        <v>398</v>
      </c>
      <c r="R208" s="13" t="s">
        <v>727</v>
      </c>
      <c r="S208" s="3">
        <v>44624</v>
      </c>
      <c r="T208" s="2"/>
      <c r="U208" s="2"/>
    </row>
    <row r="209" spans="1:21" x14ac:dyDescent="0.3">
      <c r="A209" s="2" t="s">
        <v>20</v>
      </c>
      <c r="B209" s="2" t="s">
        <v>303</v>
      </c>
      <c r="C209" s="2" t="s">
        <v>350</v>
      </c>
      <c r="D209" s="2" t="s">
        <v>22</v>
      </c>
      <c r="E209" s="2">
        <v>-0.2118212518</v>
      </c>
      <c r="F209" s="2">
        <v>51.553336595200001</v>
      </c>
      <c r="G209" s="2">
        <v>0.08</v>
      </c>
      <c r="H209" s="2" t="s">
        <v>23</v>
      </c>
      <c r="I209" s="2" t="s">
        <v>24</v>
      </c>
      <c r="J209" s="2"/>
      <c r="K209" s="2"/>
      <c r="L209" s="2" t="s">
        <v>25</v>
      </c>
      <c r="M209" s="2"/>
      <c r="N209" s="2">
        <v>10</v>
      </c>
      <c r="O209" s="2">
        <v>10</v>
      </c>
      <c r="P209" s="2"/>
      <c r="Q209" s="2" t="s">
        <v>399</v>
      </c>
      <c r="R209" s="13" t="str">
        <f>LEFT(Table4[[#This Row],[Notes]], 7)</f>
        <v>Brent L</v>
      </c>
      <c r="S209" s="3">
        <v>44624</v>
      </c>
      <c r="T209" s="2"/>
      <c r="U209" s="2"/>
    </row>
    <row r="210" spans="1:21" x14ac:dyDescent="0.3">
      <c r="A210" s="2" t="s">
        <v>20</v>
      </c>
      <c r="B210" s="2" t="s">
        <v>304</v>
      </c>
      <c r="C210" s="2" t="s">
        <v>351</v>
      </c>
      <c r="D210" s="2" t="s">
        <v>22</v>
      </c>
      <c r="E210" s="2">
        <v>-0.21416823609999999</v>
      </c>
      <c r="F210" s="2">
        <v>51.555470047100002</v>
      </c>
      <c r="G210" s="2">
        <v>7.0000000000000007E-2</v>
      </c>
      <c r="H210" s="2" t="s">
        <v>23</v>
      </c>
      <c r="I210" s="2" t="s">
        <v>24</v>
      </c>
      <c r="J210" s="2"/>
      <c r="K210" s="2"/>
      <c r="L210" s="2" t="s">
        <v>25</v>
      </c>
      <c r="M210" s="2"/>
      <c r="N210" s="2">
        <v>12</v>
      </c>
      <c r="O210" s="2">
        <v>12</v>
      </c>
      <c r="P210" s="2"/>
      <c r="Q210" s="2" t="s">
        <v>400</v>
      </c>
      <c r="R210" s="13" t="str">
        <f>LEFT(Table4[[#This Row],[Notes]], 7)</f>
        <v>Brent L</v>
      </c>
      <c r="S210" s="3">
        <v>44624</v>
      </c>
      <c r="T210" s="2"/>
      <c r="U210" s="2"/>
    </row>
    <row r="211" spans="1:21" x14ac:dyDescent="0.3">
      <c r="A211" s="2" t="s">
        <v>20</v>
      </c>
      <c r="B211" s="2" t="s">
        <v>305</v>
      </c>
      <c r="C211" s="2" t="s">
        <v>352</v>
      </c>
      <c r="D211" s="2" t="s">
        <v>22</v>
      </c>
      <c r="E211" s="2">
        <v>-0.1939393428</v>
      </c>
      <c r="F211" s="2">
        <v>51.535081539499998</v>
      </c>
      <c r="G211" s="2">
        <v>0.09</v>
      </c>
      <c r="H211" s="2" t="s">
        <v>31</v>
      </c>
      <c r="I211" s="2" t="s">
        <v>24</v>
      </c>
      <c r="J211" s="2"/>
      <c r="K211" s="2"/>
      <c r="L211" s="2" t="s">
        <v>25</v>
      </c>
      <c r="M211" s="2"/>
      <c r="N211" s="2">
        <v>20</v>
      </c>
      <c r="O211" s="2">
        <v>20</v>
      </c>
      <c r="P211" s="2"/>
      <c r="Q211" s="2" t="s">
        <v>401</v>
      </c>
      <c r="R211" s="13" t="str">
        <f>LEFT(Table4[[#This Row],[Notes]], 7)</f>
        <v>Brent L</v>
      </c>
      <c r="S211" s="3">
        <v>44624</v>
      </c>
      <c r="T211" s="2"/>
      <c r="U211" s="2"/>
    </row>
    <row r="212" spans="1:21" x14ac:dyDescent="0.3">
      <c r="A212" s="2" t="s">
        <v>20</v>
      </c>
      <c r="B212" s="2" t="s">
        <v>306</v>
      </c>
      <c r="C212" s="2" t="s">
        <v>353</v>
      </c>
      <c r="D212" s="2" t="s">
        <v>22</v>
      </c>
      <c r="E212" s="2">
        <v>-0.21974214349999999</v>
      </c>
      <c r="F212" s="2">
        <v>51.560122266500002</v>
      </c>
      <c r="G212" s="2">
        <v>0.27</v>
      </c>
      <c r="H212" s="2" t="s">
        <v>23</v>
      </c>
      <c r="I212" s="2" t="s">
        <v>24</v>
      </c>
      <c r="J212" s="2"/>
      <c r="K212" s="2"/>
      <c r="L212" s="2" t="s">
        <v>25</v>
      </c>
      <c r="M212" s="2"/>
      <c r="N212" s="2">
        <v>12</v>
      </c>
      <c r="O212" s="2">
        <v>12</v>
      </c>
      <c r="P212" s="2"/>
      <c r="Q212" s="2" t="s">
        <v>402</v>
      </c>
      <c r="R212" s="13" t="str">
        <f>LEFT(Table4[[#This Row],[Notes]], 7)</f>
        <v>Brent L</v>
      </c>
      <c r="S212" s="3">
        <v>44624</v>
      </c>
      <c r="T212" s="2"/>
      <c r="U212" s="2"/>
    </row>
    <row r="213" spans="1:21" x14ac:dyDescent="0.3">
      <c r="A213" s="2" t="s">
        <v>20</v>
      </c>
      <c r="B213" s="2" t="s">
        <v>465</v>
      </c>
      <c r="C213" s="2" t="s">
        <v>463</v>
      </c>
      <c r="D213" s="2" t="s">
        <v>22</v>
      </c>
      <c r="E213" s="2">
        <v>-0.23638174870000001</v>
      </c>
      <c r="F213" s="2">
        <v>51.547461329199997</v>
      </c>
      <c r="G213" s="2">
        <v>0.13</v>
      </c>
      <c r="H213" s="2" t="s">
        <v>23</v>
      </c>
      <c r="I213" s="2" t="s">
        <v>26</v>
      </c>
      <c r="J213" s="2" t="s">
        <v>27</v>
      </c>
      <c r="K213" s="3">
        <v>44175</v>
      </c>
      <c r="L213" s="2" t="s">
        <v>25</v>
      </c>
      <c r="M213" s="2" t="s">
        <v>28</v>
      </c>
      <c r="N213" s="2">
        <v>15</v>
      </c>
      <c r="O213" s="2">
        <v>15</v>
      </c>
      <c r="P213" s="2"/>
      <c r="Q213" s="2" t="s">
        <v>464</v>
      </c>
      <c r="R213" s="13" t="str">
        <f>LEFT(Table4[[#This Row],[Notes]], 7)</f>
        <v>18/3019</v>
      </c>
      <c r="S213" s="3">
        <v>44642</v>
      </c>
      <c r="T213" s="2"/>
      <c r="U213" s="2"/>
    </row>
    <row r="214" spans="1:21" x14ac:dyDescent="0.3">
      <c r="A214" s="2" t="s">
        <v>20</v>
      </c>
      <c r="B214" s="2" t="s">
        <v>307</v>
      </c>
      <c r="C214" s="2" t="s">
        <v>354</v>
      </c>
      <c r="D214" s="2" t="s">
        <v>22</v>
      </c>
      <c r="E214" s="2">
        <v>-0.30337642850000002</v>
      </c>
      <c r="F214" s="2">
        <v>51.5390188378</v>
      </c>
      <c r="G214" s="2">
        <v>2.6</v>
      </c>
      <c r="H214" s="2" t="s">
        <v>23</v>
      </c>
      <c r="I214" s="2" t="s">
        <v>24</v>
      </c>
      <c r="J214" s="2"/>
      <c r="K214" s="2"/>
      <c r="L214" s="2" t="s">
        <v>25</v>
      </c>
      <c r="M214" s="2"/>
      <c r="N214" s="2">
        <v>200</v>
      </c>
      <c r="O214" s="2">
        <v>200</v>
      </c>
      <c r="P214" s="2"/>
      <c r="Q214" s="2" t="s">
        <v>403</v>
      </c>
      <c r="R214" s="13" t="str">
        <f>LEFT(Table4[[#This Row],[Notes]], 7)</f>
        <v>Brent L</v>
      </c>
      <c r="S214" s="3">
        <v>44624</v>
      </c>
      <c r="T214" s="2"/>
      <c r="U214" s="2"/>
    </row>
    <row r="215" spans="1:21" x14ac:dyDescent="0.3">
      <c r="A215" s="2" t="s">
        <v>20</v>
      </c>
      <c r="B215" s="2" t="s">
        <v>308</v>
      </c>
      <c r="C215" s="2" t="s">
        <v>355</v>
      </c>
      <c r="D215" s="2" t="s">
        <v>22</v>
      </c>
      <c r="E215" s="2">
        <v>-0.29750826289999999</v>
      </c>
      <c r="F215" s="2">
        <v>51.540248169100003</v>
      </c>
      <c r="G215" s="2">
        <v>1.1599999999999999</v>
      </c>
      <c r="H215" s="2" t="s">
        <v>23</v>
      </c>
      <c r="I215" s="2" t="s">
        <v>24</v>
      </c>
      <c r="J215" s="2"/>
      <c r="K215" s="2"/>
      <c r="L215" s="2" t="s">
        <v>25</v>
      </c>
      <c r="M215" s="2"/>
      <c r="N215" s="2">
        <v>450</v>
      </c>
      <c r="O215" s="2">
        <v>450</v>
      </c>
      <c r="P215" s="2"/>
      <c r="Q215" s="2" t="s">
        <v>404</v>
      </c>
      <c r="R215" s="13" t="str">
        <f>LEFT(Table4[[#This Row],[Notes]], 7)</f>
        <v>Brent L</v>
      </c>
      <c r="S215" s="3">
        <v>44624</v>
      </c>
      <c r="T215" s="2"/>
      <c r="U215" s="2"/>
    </row>
    <row r="216" spans="1:21" x14ac:dyDescent="0.3">
      <c r="A216" s="2" t="s">
        <v>20</v>
      </c>
      <c r="B216" s="2" t="s">
        <v>309</v>
      </c>
      <c r="C216" s="2" t="s">
        <v>356</v>
      </c>
      <c r="D216" s="2" t="s">
        <v>22</v>
      </c>
      <c r="E216" s="2">
        <v>-0.29677535820000001</v>
      </c>
      <c r="F216" s="2">
        <v>51.554180369299999</v>
      </c>
      <c r="G216" s="2">
        <v>2.98</v>
      </c>
      <c r="H216" s="2" t="s">
        <v>39</v>
      </c>
      <c r="I216" s="2" t="s">
        <v>24</v>
      </c>
      <c r="J216" s="2"/>
      <c r="K216" s="2"/>
      <c r="L216" s="2" t="s">
        <v>25</v>
      </c>
      <c r="M216" s="2"/>
      <c r="N216" s="2">
        <v>400</v>
      </c>
      <c r="O216" s="2">
        <v>400</v>
      </c>
      <c r="P216" s="2"/>
      <c r="Q216" s="2" t="s">
        <v>405</v>
      </c>
      <c r="R216" s="13" t="str">
        <f>LEFT(Table4[[#This Row],[Notes]], 7)</f>
        <v>21/4155</v>
      </c>
      <c r="S216" s="3">
        <v>44624</v>
      </c>
      <c r="T216" s="2"/>
      <c r="U216" s="2"/>
    </row>
    <row r="217" spans="1:21" x14ac:dyDescent="0.3">
      <c r="A217" s="2" t="s">
        <v>20</v>
      </c>
      <c r="B217" s="2" t="s">
        <v>310</v>
      </c>
      <c r="C217" s="2" t="s">
        <v>357</v>
      </c>
      <c r="D217" s="2" t="s">
        <v>22</v>
      </c>
      <c r="E217" s="2">
        <v>-0.30609641999999998</v>
      </c>
      <c r="F217" s="2">
        <v>51.550290883599999</v>
      </c>
      <c r="G217" s="2">
        <v>3.9</v>
      </c>
      <c r="H217" s="2" t="s">
        <v>31</v>
      </c>
      <c r="I217" s="2" t="s">
        <v>24</v>
      </c>
      <c r="J217" s="2"/>
      <c r="K217" s="2"/>
      <c r="L217" s="2" t="s">
        <v>25</v>
      </c>
      <c r="M217" s="2"/>
      <c r="N217" s="2" t="s">
        <v>318</v>
      </c>
      <c r="O217" s="2" t="s">
        <v>318</v>
      </c>
      <c r="P217" s="2"/>
      <c r="Q217" s="2" t="s">
        <v>406</v>
      </c>
      <c r="R217" s="13" t="str">
        <f>LEFT(Table4[[#This Row],[Notes]], 7)</f>
        <v>Brent L</v>
      </c>
      <c r="S217" s="3">
        <v>44624</v>
      </c>
      <c r="T217" s="2"/>
      <c r="U217" s="2"/>
    </row>
    <row r="218" spans="1:21" x14ac:dyDescent="0.3">
      <c r="A218" s="2" t="s">
        <v>20</v>
      </c>
      <c r="B218" s="2" t="s">
        <v>311</v>
      </c>
      <c r="C218" s="2" t="s">
        <v>358</v>
      </c>
      <c r="D218" s="2" t="s">
        <v>22</v>
      </c>
      <c r="E218" s="2">
        <v>-0.3148745892</v>
      </c>
      <c r="F218" s="2">
        <v>51.5507328602</v>
      </c>
      <c r="G218" s="2">
        <v>0.22</v>
      </c>
      <c r="H218" s="2" t="s">
        <v>23</v>
      </c>
      <c r="I218" s="2" t="s">
        <v>24</v>
      </c>
      <c r="J218" s="2"/>
      <c r="K218" s="2"/>
      <c r="L218" s="2" t="s">
        <v>25</v>
      </c>
      <c r="M218" s="2"/>
      <c r="N218" s="2">
        <v>30</v>
      </c>
      <c r="O218" s="2">
        <v>30</v>
      </c>
      <c r="P218" s="2"/>
      <c r="Q218" s="2" t="s">
        <v>407</v>
      </c>
      <c r="R218" s="13" t="str">
        <f>LEFT(Table4[[#This Row],[Notes]], 7)</f>
        <v>19/1241</v>
      </c>
      <c r="S218" s="3">
        <v>44624</v>
      </c>
      <c r="T218" s="2"/>
      <c r="U218" s="2"/>
    </row>
    <row r="219" spans="1:21" x14ac:dyDescent="0.3">
      <c r="A219" s="2" t="s">
        <v>20</v>
      </c>
      <c r="B219" s="2" t="s">
        <v>312</v>
      </c>
      <c r="C219" s="2" t="s">
        <v>359</v>
      </c>
      <c r="D219" s="2" t="s">
        <v>22</v>
      </c>
      <c r="E219" s="2">
        <v>-0.2979515714</v>
      </c>
      <c r="F219" s="2">
        <v>51.535573707399998</v>
      </c>
      <c r="G219" s="2">
        <v>0.5</v>
      </c>
      <c r="H219" s="2" t="s">
        <v>23</v>
      </c>
      <c r="I219" s="2" t="s">
        <v>26</v>
      </c>
      <c r="J219" s="2" t="s">
        <v>27</v>
      </c>
      <c r="K219" s="3">
        <v>44452</v>
      </c>
      <c r="L219" s="2" t="s">
        <v>25</v>
      </c>
      <c r="M219" s="2" t="s">
        <v>28</v>
      </c>
      <c r="N219" s="2">
        <v>120</v>
      </c>
      <c r="O219" s="2">
        <v>120</v>
      </c>
      <c r="P219" s="2"/>
      <c r="Q219" s="2" t="s">
        <v>408</v>
      </c>
      <c r="R219" s="13" t="str">
        <f>LEFT(Table4[[#This Row],[Notes]], 7)</f>
        <v>20/1683</v>
      </c>
      <c r="S219" s="3">
        <v>44624</v>
      </c>
      <c r="T219" s="2"/>
      <c r="U219" s="2"/>
    </row>
    <row r="220" spans="1:21" x14ac:dyDescent="0.3">
      <c r="A220" s="2" t="s">
        <v>20</v>
      </c>
      <c r="B220" s="2" t="s">
        <v>313</v>
      </c>
      <c r="C220" s="2" t="s">
        <v>360</v>
      </c>
      <c r="D220" s="2" t="s">
        <v>22</v>
      </c>
      <c r="E220" s="2">
        <v>-0.2892638817</v>
      </c>
      <c r="F220" s="2">
        <v>51.549180558499998</v>
      </c>
      <c r="G220" s="2">
        <v>0.96</v>
      </c>
      <c r="H220" s="2" t="s">
        <v>39</v>
      </c>
      <c r="I220" s="2" t="s">
        <v>24</v>
      </c>
      <c r="J220" s="2"/>
      <c r="K220" s="2"/>
      <c r="L220" s="2" t="s">
        <v>25</v>
      </c>
      <c r="M220" s="2"/>
      <c r="N220" s="2">
        <v>170</v>
      </c>
      <c r="O220" s="2">
        <v>170</v>
      </c>
      <c r="P220" s="2"/>
      <c r="Q220" s="2" t="s">
        <v>688</v>
      </c>
      <c r="R220" s="13" t="str">
        <f>LEFT(Table4[[#This Row],[Notes]], 7)</f>
        <v>18/4273</v>
      </c>
      <c r="S220" s="3">
        <v>44624</v>
      </c>
      <c r="T220" s="2"/>
      <c r="U220" s="2"/>
    </row>
    <row r="221" spans="1:21" x14ac:dyDescent="0.3">
      <c r="A221" s="2" t="s">
        <v>20</v>
      </c>
      <c r="B221" s="2" t="s">
        <v>466</v>
      </c>
      <c r="C221" s="2" t="s">
        <v>467</v>
      </c>
      <c r="D221" s="2" t="s">
        <v>22</v>
      </c>
      <c r="E221" s="2">
        <v>-0.30093449100000003</v>
      </c>
      <c r="F221" s="2">
        <v>51.540637595699998</v>
      </c>
      <c r="G221" s="2">
        <v>3.4</v>
      </c>
      <c r="H221" s="2" t="s">
        <v>23</v>
      </c>
      <c r="I221" s="2" t="s">
        <v>26</v>
      </c>
      <c r="J221" s="2" t="s">
        <v>27</v>
      </c>
      <c r="K221" s="3">
        <v>44179</v>
      </c>
      <c r="L221" s="2" t="s">
        <v>25</v>
      </c>
      <c r="M221" s="2" t="s">
        <v>28</v>
      </c>
      <c r="N221" s="2">
        <v>829</v>
      </c>
      <c r="O221" s="2">
        <v>829</v>
      </c>
      <c r="P221" s="2"/>
      <c r="Q221" s="2" t="s">
        <v>468</v>
      </c>
      <c r="R221" s="13" t="str">
        <f>LEFT(Table4[[#This Row],[Notes]], 7)</f>
        <v>19/4541</v>
      </c>
      <c r="S221" s="3">
        <v>44624</v>
      </c>
      <c r="T221" s="2"/>
      <c r="U221" s="2"/>
    </row>
    <row r="222" spans="1:21" x14ac:dyDescent="0.3">
      <c r="A222" s="2" t="s">
        <v>20</v>
      </c>
      <c r="B222" s="2" t="s">
        <v>472</v>
      </c>
      <c r="C222" s="2" t="s">
        <v>471</v>
      </c>
      <c r="D222" s="2" t="s">
        <v>22</v>
      </c>
      <c r="E222" s="2">
        <v>-0.27003998010000002</v>
      </c>
      <c r="F222" s="2">
        <v>51.565302266400003</v>
      </c>
      <c r="G222" s="2">
        <v>0.06</v>
      </c>
      <c r="H222" s="2" t="s">
        <v>23</v>
      </c>
      <c r="I222" s="2" t="s">
        <v>26</v>
      </c>
      <c r="J222" s="2" t="s">
        <v>27</v>
      </c>
      <c r="K222" s="3">
        <v>44263</v>
      </c>
      <c r="L222" s="2" t="s">
        <v>25</v>
      </c>
      <c r="M222" s="2" t="s">
        <v>28</v>
      </c>
      <c r="N222" s="2">
        <v>6</v>
      </c>
      <c r="O222" s="2">
        <v>6</v>
      </c>
      <c r="P222" s="2"/>
      <c r="Q222" s="2" t="s">
        <v>658</v>
      </c>
      <c r="R222" s="13" t="str">
        <f>LEFT(Table4[[#This Row],[Notes]], 7)</f>
        <v>Started</v>
      </c>
      <c r="S222" s="3">
        <v>44643</v>
      </c>
      <c r="T222" s="3">
        <v>45329</v>
      </c>
      <c r="U222" s="2"/>
    </row>
    <row r="223" spans="1:21" x14ac:dyDescent="0.3">
      <c r="A223" s="2" t="s">
        <v>20</v>
      </c>
      <c r="B223" s="2" t="s">
        <v>475</v>
      </c>
      <c r="C223" s="2" t="s">
        <v>473</v>
      </c>
      <c r="D223" s="2" t="s">
        <v>22</v>
      </c>
      <c r="E223" s="2">
        <v>-0.26695516549999998</v>
      </c>
      <c r="F223" s="2">
        <v>51.566130341499999</v>
      </c>
      <c r="G223" s="2">
        <v>0.09</v>
      </c>
      <c r="H223" s="2" t="s">
        <v>23</v>
      </c>
      <c r="I223" s="2" t="s">
        <v>26</v>
      </c>
      <c r="J223" s="2" t="s">
        <v>27</v>
      </c>
      <c r="K223" s="3">
        <v>44305</v>
      </c>
      <c r="L223" s="2" t="s">
        <v>25</v>
      </c>
      <c r="M223" s="2" t="s">
        <v>28</v>
      </c>
      <c r="N223" s="2">
        <v>5</v>
      </c>
      <c r="O223" s="2">
        <v>5</v>
      </c>
      <c r="P223" s="2"/>
      <c r="Q223" s="2" t="s">
        <v>474</v>
      </c>
      <c r="R223" s="13" t="str">
        <f>LEFT(Table4[[#This Row],[Notes]], 7)</f>
        <v>20/4315</v>
      </c>
      <c r="S223" s="3">
        <v>44643</v>
      </c>
      <c r="T223" s="2"/>
      <c r="U223" s="2"/>
    </row>
    <row r="224" spans="1:21" x14ac:dyDescent="0.3">
      <c r="A224" s="2" t="s">
        <v>20</v>
      </c>
      <c r="B224" s="2" t="s">
        <v>477</v>
      </c>
      <c r="C224" s="2" t="s">
        <v>476</v>
      </c>
      <c r="D224" s="2" t="s">
        <v>22</v>
      </c>
      <c r="E224" s="2">
        <v>-0.29900778569999997</v>
      </c>
      <c r="F224" s="2">
        <v>51.555621622899999</v>
      </c>
      <c r="G224" s="2">
        <v>0.06</v>
      </c>
      <c r="H224" s="2" t="s">
        <v>23</v>
      </c>
      <c r="I224" s="2" t="s">
        <v>26</v>
      </c>
      <c r="J224" s="2" t="s">
        <v>27</v>
      </c>
      <c r="K224" s="3">
        <v>44314</v>
      </c>
      <c r="L224" s="2" t="s">
        <v>25</v>
      </c>
      <c r="M224" s="2" t="s">
        <v>28</v>
      </c>
      <c r="N224" s="2">
        <v>2</v>
      </c>
      <c r="O224" s="2">
        <v>2</v>
      </c>
      <c r="P224" s="2"/>
      <c r="Q224" s="2" t="s">
        <v>478</v>
      </c>
      <c r="R224" s="13" t="str">
        <f>LEFT(Table4[[#This Row],[Notes]], 7)</f>
        <v>20/3129</v>
      </c>
      <c r="S224" s="3">
        <v>44643</v>
      </c>
      <c r="T224" s="2"/>
      <c r="U224" s="2"/>
    </row>
    <row r="225" spans="1:21" x14ac:dyDescent="0.3">
      <c r="A225" s="2" t="s">
        <v>20</v>
      </c>
      <c r="B225" s="2" t="s">
        <v>480</v>
      </c>
      <c r="C225" s="2" t="s">
        <v>479</v>
      </c>
      <c r="D225" s="2" t="s">
        <v>22</v>
      </c>
      <c r="E225" s="2">
        <v>-0.2815285361</v>
      </c>
      <c r="F225" s="2">
        <v>51.562539594</v>
      </c>
      <c r="G225" s="2">
        <v>7.0000000000000007E-2</v>
      </c>
      <c r="H225" s="2" t="s">
        <v>23</v>
      </c>
      <c r="I225" s="2" t="s">
        <v>26</v>
      </c>
      <c r="J225" s="2" t="s">
        <v>27</v>
      </c>
      <c r="K225" s="3">
        <v>44364</v>
      </c>
      <c r="L225" s="2" t="s">
        <v>25</v>
      </c>
      <c r="M225" s="2" t="s">
        <v>481</v>
      </c>
      <c r="N225" s="2">
        <v>8</v>
      </c>
      <c r="O225" s="2">
        <v>8</v>
      </c>
      <c r="P225" s="2"/>
      <c r="Q225" s="2" t="s">
        <v>658</v>
      </c>
      <c r="R225" s="13" t="str">
        <f>LEFT(Table4[[#This Row],[Notes]], 7)</f>
        <v>Started</v>
      </c>
      <c r="S225" s="3">
        <v>44643</v>
      </c>
      <c r="T225" s="3">
        <v>45329</v>
      </c>
      <c r="U225" s="2"/>
    </row>
    <row r="226" spans="1:21" x14ac:dyDescent="0.3">
      <c r="A226" s="2" t="s">
        <v>20</v>
      </c>
      <c r="B226" s="2" t="s">
        <v>483</v>
      </c>
      <c r="C226" s="2" t="s">
        <v>482</v>
      </c>
      <c r="D226" s="2" t="s">
        <v>22</v>
      </c>
      <c r="E226" s="2">
        <v>-0.25811359080000001</v>
      </c>
      <c r="F226" s="2">
        <v>51.592192838499997</v>
      </c>
      <c r="G226" s="2">
        <v>0.16</v>
      </c>
      <c r="H226" s="2" t="s">
        <v>23</v>
      </c>
      <c r="I226" s="2" t="s">
        <v>26</v>
      </c>
      <c r="J226" s="2" t="s">
        <v>84</v>
      </c>
      <c r="K226" s="3">
        <v>44379</v>
      </c>
      <c r="L226" s="2" t="s">
        <v>25</v>
      </c>
      <c r="M226" s="2" t="s">
        <v>28</v>
      </c>
      <c r="N226" s="2">
        <v>98</v>
      </c>
      <c r="O226" s="2">
        <v>98</v>
      </c>
      <c r="P226" s="2"/>
      <c r="Q226" s="2" t="s">
        <v>658</v>
      </c>
      <c r="R226" s="13" t="str">
        <f>LEFT(Table4[[#This Row],[Notes]], 7)</f>
        <v>Started</v>
      </c>
      <c r="S226" s="3">
        <v>44643</v>
      </c>
      <c r="T226" s="3">
        <v>45329</v>
      </c>
      <c r="U226" s="2"/>
    </row>
    <row r="227" spans="1:21" x14ac:dyDescent="0.3">
      <c r="A227" s="2" t="s">
        <v>20</v>
      </c>
      <c r="B227" s="2" t="s">
        <v>484</v>
      </c>
      <c r="C227" s="2" t="s">
        <v>489</v>
      </c>
      <c r="D227" s="2" t="s">
        <v>22</v>
      </c>
      <c r="E227" s="2">
        <v>-0.29276353449999998</v>
      </c>
      <c r="F227" s="2">
        <v>51.553396277300003</v>
      </c>
      <c r="G227" s="2">
        <v>0.09</v>
      </c>
      <c r="H227" s="2" t="s">
        <v>23</v>
      </c>
      <c r="I227" s="2" t="s">
        <v>26</v>
      </c>
      <c r="J227" s="2" t="s">
        <v>84</v>
      </c>
      <c r="K227" s="3">
        <v>44414</v>
      </c>
      <c r="L227" s="2" t="s">
        <v>25</v>
      </c>
      <c r="M227" s="2" t="s">
        <v>28</v>
      </c>
      <c r="N227" s="2">
        <v>7</v>
      </c>
      <c r="O227" s="2">
        <v>7</v>
      </c>
      <c r="P227" s="2"/>
      <c r="Q227" s="2" t="s">
        <v>670</v>
      </c>
      <c r="R227" s="13" t="s">
        <v>728</v>
      </c>
      <c r="S227" s="3">
        <v>44643</v>
      </c>
      <c r="T227" s="2"/>
      <c r="U227" s="2"/>
    </row>
    <row r="228" spans="1:21" x14ac:dyDescent="0.3">
      <c r="A228" s="2" t="s">
        <v>20</v>
      </c>
      <c r="B228" s="2" t="s">
        <v>485</v>
      </c>
      <c r="C228" s="2" t="s">
        <v>490</v>
      </c>
      <c r="D228" s="2" t="s">
        <v>22</v>
      </c>
      <c r="E228" s="2">
        <v>-0.25603497539999998</v>
      </c>
      <c r="F228" s="2">
        <v>51.540662569799998</v>
      </c>
      <c r="G228" s="2">
        <v>7.0000000000000007E-2</v>
      </c>
      <c r="H228" s="2" t="s">
        <v>23</v>
      </c>
      <c r="I228" s="2" t="s">
        <v>26</v>
      </c>
      <c r="J228" s="2" t="s">
        <v>84</v>
      </c>
      <c r="K228" s="3">
        <v>44448</v>
      </c>
      <c r="L228" s="2" t="s">
        <v>25</v>
      </c>
      <c r="M228" s="2" t="s">
        <v>28</v>
      </c>
      <c r="N228" s="2">
        <v>6</v>
      </c>
      <c r="O228" s="2">
        <v>6</v>
      </c>
      <c r="P228" s="2"/>
      <c r="Q228" s="2" t="s">
        <v>491</v>
      </c>
      <c r="R228" s="13" t="str">
        <f>LEFT(Table4[[#This Row],[Notes]], 7)</f>
        <v>21/2207</v>
      </c>
      <c r="S228" s="3">
        <v>44643</v>
      </c>
      <c r="T228" s="2"/>
      <c r="U228" s="2"/>
    </row>
    <row r="229" spans="1:21" x14ac:dyDescent="0.3">
      <c r="A229" s="2" t="s">
        <v>20</v>
      </c>
      <c r="B229" s="2" t="s">
        <v>486</v>
      </c>
      <c r="C229" s="2" t="s">
        <v>492</v>
      </c>
      <c r="D229" s="2" t="s">
        <v>22</v>
      </c>
      <c r="E229" s="2">
        <v>-0.31841315669999998</v>
      </c>
      <c r="F229" s="2">
        <v>51.561848222000002</v>
      </c>
      <c r="G229" s="2">
        <v>0.18</v>
      </c>
      <c r="H229" s="2" t="s">
        <v>23</v>
      </c>
      <c r="I229" s="2" t="s">
        <v>26</v>
      </c>
      <c r="J229" s="2" t="s">
        <v>84</v>
      </c>
      <c r="K229" s="3">
        <v>44461</v>
      </c>
      <c r="L229" s="2" t="s">
        <v>25</v>
      </c>
      <c r="M229" s="2" t="s">
        <v>28</v>
      </c>
      <c r="N229" s="2">
        <v>9</v>
      </c>
      <c r="O229" s="2">
        <v>9</v>
      </c>
      <c r="P229" s="2"/>
      <c r="Q229" s="2" t="s">
        <v>493</v>
      </c>
      <c r="R229" s="13" t="str">
        <f>LEFT(Table4[[#This Row],[Notes]], 7)</f>
        <v>21/1303</v>
      </c>
      <c r="S229" s="3">
        <v>44643</v>
      </c>
      <c r="T229" s="2"/>
      <c r="U229" s="2"/>
    </row>
    <row r="230" spans="1:21" x14ac:dyDescent="0.3">
      <c r="A230" s="2" t="s">
        <v>20</v>
      </c>
      <c r="B230" s="2" t="s">
        <v>487</v>
      </c>
      <c r="C230" s="2" t="s">
        <v>494</v>
      </c>
      <c r="D230" s="2" t="s">
        <v>22</v>
      </c>
      <c r="E230" s="2">
        <v>-0.23658409499999999</v>
      </c>
      <c r="F230" s="2">
        <v>51.547665048500001</v>
      </c>
      <c r="G230" s="2">
        <v>0.02</v>
      </c>
      <c r="H230" s="2" t="s">
        <v>23</v>
      </c>
      <c r="I230" s="2" t="s">
        <v>26</v>
      </c>
      <c r="J230" s="2" t="s">
        <v>84</v>
      </c>
      <c r="K230" s="3">
        <v>44483</v>
      </c>
      <c r="L230" s="2" t="s">
        <v>25</v>
      </c>
      <c r="M230" s="2" t="s">
        <v>28</v>
      </c>
      <c r="N230" s="2">
        <v>7</v>
      </c>
      <c r="O230" s="2">
        <v>7</v>
      </c>
      <c r="P230" s="2"/>
      <c r="Q230" s="2" t="s">
        <v>658</v>
      </c>
      <c r="R230" s="13" t="str">
        <f>LEFT(Table4[[#This Row],[Notes]], 7)</f>
        <v>Started</v>
      </c>
      <c r="S230" s="3">
        <v>44643</v>
      </c>
      <c r="T230" s="3">
        <v>45329</v>
      </c>
      <c r="U230" s="2"/>
    </row>
    <row r="231" spans="1:21" x14ac:dyDescent="0.3">
      <c r="A231" s="2" t="s">
        <v>20</v>
      </c>
      <c r="B231" s="2" t="s">
        <v>488</v>
      </c>
      <c r="C231" s="2" t="s">
        <v>495</v>
      </c>
      <c r="D231" s="2" t="s">
        <v>22</v>
      </c>
      <c r="E231" s="2">
        <v>-0.2570484254</v>
      </c>
      <c r="F231" s="2">
        <v>51.537916918000001</v>
      </c>
      <c r="G231" s="2">
        <v>0.12</v>
      </c>
      <c r="H231" s="2" t="s">
        <v>23</v>
      </c>
      <c r="I231" s="2" t="s">
        <v>26</v>
      </c>
      <c r="J231" s="2" t="s">
        <v>32</v>
      </c>
      <c r="K231" s="3">
        <v>44516</v>
      </c>
      <c r="L231" s="2" t="s">
        <v>25</v>
      </c>
      <c r="M231" s="2" t="s">
        <v>28</v>
      </c>
      <c r="N231" s="2">
        <v>7</v>
      </c>
      <c r="O231" s="2">
        <v>7</v>
      </c>
      <c r="P231" s="2"/>
      <c r="Q231" s="2" t="s">
        <v>760</v>
      </c>
      <c r="R231" s="13" t="str">
        <f>LEFT(Table4[[#This Row],[Notes]], 7)</f>
        <v>21/3558</v>
      </c>
      <c r="S231" s="3">
        <v>44643</v>
      </c>
      <c r="T231" s="14">
        <v>45637</v>
      </c>
      <c r="U231" s="14">
        <v>45275</v>
      </c>
    </row>
    <row r="232" spans="1:21" x14ac:dyDescent="0.3">
      <c r="A232" s="2" t="s">
        <v>20</v>
      </c>
      <c r="B232" s="2" t="s">
        <v>496</v>
      </c>
      <c r="C232" s="2" t="s">
        <v>501</v>
      </c>
      <c r="D232" s="2" t="s">
        <v>22</v>
      </c>
      <c r="E232" s="2">
        <v>-0.2112513161</v>
      </c>
      <c r="F232" s="2">
        <v>51.546206583100002</v>
      </c>
      <c r="G232" s="2">
        <v>0.1</v>
      </c>
      <c r="H232" s="2" t="s">
        <v>23</v>
      </c>
      <c r="I232" s="2" t="s">
        <v>26</v>
      </c>
      <c r="J232" s="2" t="s">
        <v>84</v>
      </c>
      <c r="K232" s="3">
        <v>44519</v>
      </c>
      <c r="L232" s="2" t="s">
        <v>25</v>
      </c>
      <c r="M232" s="2" t="s">
        <v>28</v>
      </c>
      <c r="N232" s="2">
        <v>6</v>
      </c>
      <c r="O232" s="2">
        <v>6</v>
      </c>
      <c r="P232" s="2"/>
      <c r="Q232" s="2" t="s">
        <v>502</v>
      </c>
      <c r="R232" s="13" t="str">
        <f>LEFT(Table4[[#This Row],[Notes]], 7)</f>
        <v>20/1466</v>
      </c>
      <c r="S232" s="3">
        <v>44643</v>
      </c>
      <c r="T232" s="2"/>
      <c r="U232" s="2"/>
    </row>
    <row r="233" spans="1:21" x14ac:dyDescent="0.3">
      <c r="A233" s="2" t="s">
        <v>20</v>
      </c>
      <c r="B233" s="2" t="s">
        <v>497</v>
      </c>
      <c r="C233" s="2" t="s">
        <v>503</v>
      </c>
      <c r="D233" s="2" t="s">
        <v>22</v>
      </c>
      <c r="E233" s="2">
        <v>-0.25013267340000001</v>
      </c>
      <c r="F233" s="2">
        <v>51.556545544099997</v>
      </c>
      <c r="G233" s="2">
        <v>0.04</v>
      </c>
      <c r="H233" s="2" t="s">
        <v>23</v>
      </c>
      <c r="I233" s="2" t="s">
        <v>26</v>
      </c>
      <c r="J233" s="2" t="s">
        <v>84</v>
      </c>
      <c r="K233" s="3">
        <v>44522</v>
      </c>
      <c r="L233" s="2" t="s">
        <v>25</v>
      </c>
      <c r="M233" s="2" t="s">
        <v>28</v>
      </c>
      <c r="N233" s="2">
        <v>2</v>
      </c>
      <c r="O233" s="2">
        <v>2</v>
      </c>
      <c r="P233" s="2"/>
      <c r="Q233" s="2" t="s">
        <v>504</v>
      </c>
      <c r="R233" s="13" t="str">
        <f>LEFT(Table4[[#This Row],[Notes]], 7)</f>
        <v>21/3269</v>
      </c>
      <c r="S233" s="3">
        <v>44643</v>
      </c>
      <c r="T233" s="2"/>
      <c r="U233" s="2"/>
    </row>
    <row r="234" spans="1:21" x14ac:dyDescent="0.3">
      <c r="A234" s="2" t="s">
        <v>20</v>
      </c>
      <c r="B234" s="2" t="s">
        <v>498</v>
      </c>
      <c r="C234" s="2" t="s">
        <v>505</v>
      </c>
      <c r="D234" s="2" t="s">
        <v>22</v>
      </c>
      <c r="E234" s="2">
        <v>-0.2641863371</v>
      </c>
      <c r="F234" s="2">
        <v>51.597335865600002</v>
      </c>
      <c r="G234" s="2">
        <v>0.12</v>
      </c>
      <c r="H234" s="2" t="s">
        <v>23</v>
      </c>
      <c r="I234" s="2" t="s">
        <v>26</v>
      </c>
      <c r="J234" s="2" t="s">
        <v>84</v>
      </c>
      <c r="K234" s="3">
        <v>44532</v>
      </c>
      <c r="L234" s="2" t="s">
        <v>25</v>
      </c>
      <c r="M234" s="2" t="s">
        <v>28</v>
      </c>
      <c r="N234" s="2">
        <v>9</v>
      </c>
      <c r="O234" s="2">
        <v>9</v>
      </c>
      <c r="P234" s="2"/>
      <c r="Q234" s="2" t="s">
        <v>506</v>
      </c>
      <c r="R234" s="13" t="str">
        <f>LEFT(Table4[[#This Row],[Notes]], 7)</f>
        <v>20/3303</v>
      </c>
      <c r="S234" s="3">
        <v>44643</v>
      </c>
      <c r="T234" s="2"/>
      <c r="U234" s="2"/>
    </row>
    <row r="235" spans="1:21" x14ac:dyDescent="0.3">
      <c r="A235" s="2" t="s">
        <v>20</v>
      </c>
      <c r="B235" s="2" t="s">
        <v>499</v>
      </c>
      <c r="C235" s="2" t="s">
        <v>507</v>
      </c>
      <c r="D235" s="2" t="s">
        <v>22</v>
      </c>
      <c r="E235" s="2">
        <v>-0.29375586110000002</v>
      </c>
      <c r="F235" s="2">
        <v>51.573913400400002</v>
      </c>
      <c r="G235" s="2">
        <v>7.0000000000000007E-2</v>
      </c>
      <c r="H235" s="2" t="s">
        <v>23</v>
      </c>
      <c r="I235" s="2" t="s">
        <v>26</v>
      </c>
      <c r="J235" s="2" t="s">
        <v>84</v>
      </c>
      <c r="K235" s="3">
        <v>44547</v>
      </c>
      <c r="L235" s="2" t="s">
        <v>25</v>
      </c>
      <c r="M235" s="2" t="s">
        <v>28</v>
      </c>
      <c r="N235" s="2">
        <v>8</v>
      </c>
      <c r="O235" s="2">
        <v>8</v>
      </c>
      <c r="P235" s="2"/>
      <c r="Q235" s="2" t="s">
        <v>658</v>
      </c>
      <c r="R235" s="13" t="str">
        <f>LEFT(Table4[[#This Row],[Notes]], 7)</f>
        <v>Started</v>
      </c>
      <c r="S235" s="3">
        <v>44643</v>
      </c>
      <c r="T235" s="3">
        <v>45329</v>
      </c>
      <c r="U235" s="2"/>
    </row>
    <row r="236" spans="1:21" x14ac:dyDescent="0.3">
      <c r="A236" s="2" t="s">
        <v>20</v>
      </c>
      <c r="B236" s="2" t="s">
        <v>500</v>
      </c>
      <c r="C236" s="2" t="s">
        <v>510</v>
      </c>
      <c r="D236" s="2" t="s">
        <v>22</v>
      </c>
      <c r="E236" s="2">
        <v>-0.26243035440000001</v>
      </c>
      <c r="F236" s="2">
        <v>51.581709170499998</v>
      </c>
      <c r="G236" s="2">
        <v>0.14000000000000001</v>
      </c>
      <c r="H236" s="2" t="s">
        <v>23</v>
      </c>
      <c r="I236" s="2" t="s">
        <v>26</v>
      </c>
      <c r="J236" s="2" t="s">
        <v>84</v>
      </c>
      <c r="K236" s="3">
        <v>44568</v>
      </c>
      <c r="L236" s="2" t="s">
        <v>25</v>
      </c>
      <c r="M236" s="2" t="s">
        <v>28</v>
      </c>
      <c r="N236" s="2">
        <v>18</v>
      </c>
      <c r="O236" s="2">
        <v>18</v>
      </c>
      <c r="P236" s="2"/>
      <c r="Q236" s="2" t="s">
        <v>511</v>
      </c>
      <c r="R236" s="13" t="str">
        <f>LEFT(Table4[[#This Row],[Notes]], 7)</f>
        <v>19/1840</v>
      </c>
      <c r="S236" s="3">
        <v>44643</v>
      </c>
      <c r="T236" s="2"/>
      <c r="U236" s="2"/>
    </row>
    <row r="237" spans="1:21" x14ac:dyDescent="0.3">
      <c r="A237" s="2" t="s">
        <v>20</v>
      </c>
      <c r="B237" s="2" t="s">
        <v>508</v>
      </c>
      <c r="C237" s="2" t="s">
        <v>512</v>
      </c>
      <c r="D237" s="2" t="s">
        <v>22</v>
      </c>
      <c r="E237" s="2">
        <v>-0.29488616680000002</v>
      </c>
      <c r="F237" s="2">
        <v>51.552950508800002</v>
      </c>
      <c r="G237" s="2">
        <v>0.14000000000000001</v>
      </c>
      <c r="H237" s="2" t="s">
        <v>23</v>
      </c>
      <c r="I237" s="2" t="s">
        <v>26</v>
      </c>
      <c r="J237" s="2" t="s">
        <v>84</v>
      </c>
      <c r="K237" s="3">
        <v>44599</v>
      </c>
      <c r="L237" s="2" t="s">
        <v>25</v>
      </c>
      <c r="M237" s="2" t="s">
        <v>28</v>
      </c>
      <c r="N237" s="2">
        <v>44</v>
      </c>
      <c r="O237" s="2">
        <v>44</v>
      </c>
      <c r="P237" s="2"/>
      <c r="Q237" s="2" t="s">
        <v>513</v>
      </c>
      <c r="R237" s="13" t="str">
        <f>LEFT(Table4[[#This Row],[Notes]], 7)</f>
        <v>19/2459</v>
      </c>
      <c r="S237" s="3">
        <v>44643</v>
      </c>
      <c r="T237" s="2"/>
      <c r="U237" s="2"/>
    </row>
    <row r="238" spans="1:21" x14ac:dyDescent="0.3">
      <c r="A238" s="2" t="s">
        <v>20</v>
      </c>
      <c r="B238" s="2" t="s">
        <v>509</v>
      </c>
      <c r="C238" s="2" t="s">
        <v>514</v>
      </c>
      <c r="D238" s="2" t="s">
        <v>22</v>
      </c>
      <c r="E238" s="2">
        <v>-0.28487997609999999</v>
      </c>
      <c r="F238" s="2">
        <v>51.562128963699998</v>
      </c>
      <c r="G238" s="2">
        <v>7.0000000000000007E-2</v>
      </c>
      <c r="H238" s="2" t="s">
        <v>23</v>
      </c>
      <c r="I238" s="2" t="s">
        <v>26</v>
      </c>
      <c r="J238" s="2" t="s">
        <v>84</v>
      </c>
      <c r="K238" s="3">
        <v>44601</v>
      </c>
      <c r="L238" s="2" t="s">
        <v>25</v>
      </c>
      <c r="M238" s="2" t="s">
        <v>28</v>
      </c>
      <c r="N238" s="2">
        <v>4</v>
      </c>
      <c r="O238" s="2">
        <v>4</v>
      </c>
      <c r="P238" s="2"/>
      <c r="Q238" s="2" t="s">
        <v>658</v>
      </c>
      <c r="R238" s="13" t="str">
        <f>LEFT(Table4[[#This Row],[Notes]], 7)</f>
        <v>Started</v>
      </c>
      <c r="S238" s="3">
        <v>44643</v>
      </c>
      <c r="T238" s="3">
        <v>45329</v>
      </c>
      <c r="U238" s="2"/>
    </row>
    <row r="239" spans="1:21" x14ac:dyDescent="0.3">
      <c r="A239" s="2" t="s">
        <v>20</v>
      </c>
      <c r="B239" s="2" t="s">
        <v>517</v>
      </c>
      <c r="C239" s="2" t="s">
        <v>515</v>
      </c>
      <c r="D239" s="2" t="s">
        <v>22</v>
      </c>
      <c r="E239" s="2">
        <v>-0.25245699999999999</v>
      </c>
      <c r="F239" s="2">
        <v>51.534399999999998</v>
      </c>
      <c r="G239" s="2">
        <v>0.09</v>
      </c>
      <c r="H239" s="2" t="s">
        <v>23</v>
      </c>
      <c r="I239" s="2" t="s">
        <v>24</v>
      </c>
      <c r="J239" s="2"/>
      <c r="K239" s="3"/>
      <c r="L239" s="2" t="s">
        <v>25</v>
      </c>
      <c r="M239" s="2"/>
      <c r="N239" s="2">
        <v>7</v>
      </c>
      <c r="O239" s="2">
        <v>7</v>
      </c>
      <c r="P239" s="2"/>
      <c r="Q239" s="2" t="s">
        <v>162</v>
      </c>
      <c r="R239" s="13" t="str">
        <f>LEFT(Table4[[#This Row],[Notes]], 7)</f>
        <v>Harlesd</v>
      </c>
      <c r="S239" s="3">
        <v>44664</v>
      </c>
      <c r="T239" s="2"/>
      <c r="U239" s="2"/>
    </row>
    <row r="240" spans="1:21" x14ac:dyDescent="0.3">
      <c r="A240" s="2" t="s">
        <v>20</v>
      </c>
      <c r="B240" s="2" t="s">
        <v>518</v>
      </c>
      <c r="C240" s="2" t="s">
        <v>520</v>
      </c>
      <c r="D240" s="2" t="s">
        <v>22</v>
      </c>
      <c r="E240" s="2">
        <v>-0.24053099999999999</v>
      </c>
      <c r="F240" s="2">
        <v>51.533408000000001</v>
      </c>
      <c r="G240" s="2">
        <v>0.09</v>
      </c>
      <c r="H240" s="2" t="s">
        <v>23</v>
      </c>
      <c r="I240" s="2" t="s">
        <v>24</v>
      </c>
      <c r="J240" s="2"/>
      <c r="K240" s="3"/>
      <c r="L240" s="2" t="s">
        <v>25</v>
      </c>
      <c r="M240" s="2"/>
      <c r="N240" s="2">
        <v>5</v>
      </c>
      <c r="O240" s="2">
        <v>5</v>
      </c>
      <c r="P240" s="2"/>
      <c r="Q240" s="2" t="s">
        <v>162</v>
      </c>
      <c r="R240" s="13" t="str">
        <f>LEFT(Table4[[#This Row],[Notes]], 7)</f>
        <v>Harlesd</v>
      </c>
      <c r="S240" s="3">
        <v>44664</v>
      </c>
      <c r="T240" s="2"/>
      <c r="U240" s="2"/>
    </row>
    <row r="241" spans="1:21" x14ac:dyDescent="0.3">
      <c r="A241" s="2" t="s">
        <v>20</v>
      </c>
      <c r="B241" s="2" t="s">
        <v>519</v>
      </c>
      <c r="C241" s="2" t="s">
        <v>516</v>
      </c>
      <c r="D241" s="2" t="s">
        <v>22</v>
      </c>
      <c r="E241" s="2">
        <v>-0.25070900000000002</v>
      </c>
      <c r="F241" s="2">
        <v>51.539495000000002</v>
      </c>
      <c r="G241" s="2">
        <v>0.2</v>
      </c>
      <c r="H241" s="2" t="s">
        <v>23</v>
      </c>
      <c r="I241" s="2" t="s">
        <v>24</v>
      </c>
      <c r="J241" s="2"/>
      <c r="K241" s="3"/>
      <c r="L241" s="2" t="s">
        <v>25</v>
      </c>
      <c r="M241" s="2"/>
      <c r="N241" s="2">
        <v>10</v>
      </c>
      <c r="O241" s="2">
        <v>10</v>
      </c>
      <c r="P241" s="2"/>
      <c r="Q241" s="2" t="s">
        <v>162</v>
      </c>
      <c r="R241" s="13" t="str">
        <f>LEFT(Table4[[#This Row],[Notes]], 7)</f>
        <v>Harlesd</v>
      </c>
      <c r="S241" s="3">
        <v>44664</v>
      </c>
      <c r="T241" s="2"/>
      <c r="U241" s="2"/>
    </row>
    <row r="242" spans="1:21" x14ac:dyDescent="0.3">
      <c r="A242" s="2" t="s">
        <v>20</v>
      </c>
      <c r="B242" s="2" t="s">
        <v>699</v>
      </c>
      <c r="C242" s="2" t="s">
        <v>662</v>
      </c>
      <c r="D242" s="2" t="s">
        <v>22</v>
      </c>
      <c r="E242" s="2">
        <v>-0.21340500000000001</v>
      </c>
      <c r="F242" s="17">
        <v>51.545386999999998</v>
      </c>
      <c r="G242" s="2">
        <v>0.17649999999999999</v>
      </c>
      <c r="H242" s="2" t="s">
        <v>23</v>
      </c>
      <c r="I242" s="2" t="s">
        <v>26</v>
      </c>
      <c r="J242" s="2" t="s">
        <v>84</v>
      </c>
      <c r="K242" s="3">
        <v>43888</v>
      </c>
      <c r="L242" s="2" t="s">
        <v>25</v>
      </c>
      <c r="M242" s="2" t="s">
        <v>28</v>
      </c>
      <c r="N242" s="2">
        <v>16</v>
      </c>
      <c r="O242" s="2">
        <v>16</v>
      </c>
      <c r="P242" s="2"/>
      <c r="Q242" s="2" t="s">
        <v>761</v>
      </c>
      <c r="R242" s="13" t="str">
        <f>LEFT(Table4[[#This Row],[Notes]], 7)</f>
        <v>18/4486</v>
      </c>
      <c r="S242" s="3">
        <v>45298</v>
      </c>
      <c r="T242" s="3">
        <v>45298</v>
      </c>
      <c r="U242" s="3">
        <v>45047</v>
      </c>
    </row>
    <row r="243" spans="1:21" x14ac:dyDescent="0.3">
      <c r="A243" s="2" t="s">
        <v>20</v>
      </c>
      <c r="B243" s="2" t="s">
        <v>700</v>
      </c>
      <c r="C243" s="2" t="s">
        <v>676</v>
      </c>
      <c r="D243" s="2" t="s">
        <v>22</v>
      </c>
      <c r="E243" s="2">
        <v>-0.218002</v>
      </c>
      <c r="F243" s="18">
        <v>51.544728999999997</v>
      </c>
      <c r="G243" s="2">
        <v>0.12</v>
      </c>
      <c r="H243" s="2" t="s">
        <v>23</v>
      </c>
      <c r="I243" s="2" t="s">
        <v>26</v>
      </c>
      <c r="J243" s="2" t="s">
        <v>84</v>
      </c>
      <c r="K243" s="3">
        <v>44728</v>
      </c>
      <c r="L243" s="2" t="s">
        <v>25</v>
      </c>
      <c r="M243" s="2" t="s">
        <v>28</v>
      </c>
      <c r="N243" s="2">
        <v>9</v>
      </c>
      <c r="O243" s="2">
        <v>9</v>
      </c>
      <c r="P243" s="2"/>
      <c r="Q243" s="2" t="s">
        <v>715</v>
      </c>
      <c r="R243" s="13" t="str">
        <f>LEFT(Table4[[#This Row],[Notes]], 7)</f>
        <v>21/3443</v>
      </c>
      <c r="S243" s="3">
        <v>45298</v>
      </c>
      <c r="T243" s="3">
        <v>45637</v>
      </c>
      <c r="U243" s="3">
        <v>45201</v>
      </c>
    </row>
    <row r="244" spans="1:21" x14ac:dyDescent="0.3">
      <c r="A244" s="2" t="s">
        <v>20</v>
      </c>
      <c r="B244" s="2" t="s">
        <v>701</v>
      </c>
      <c r="C244" s="2" t="s">
        <v>678</v>
      </c>
      <c r="D244" s="2" t="s">
        <v>22</v>
      </c>
      <c r="E244" s="2">
        <v>-0.233403</v>
      </c>
      <c r="F244" s="17">
        <v>51.566381999999997</v>
      </c>
      <c r="G244" s="2">
        <v>0.54</v>
      </c>
      <c r="H244" s="2" t="s">
        <v>23</v>
      </c>
      <c r="I244" s="2" t="s">
        <v>26</v>
      </c>
      <c r="J244" s="2" t="s">
        <v>84</v>
      </c>
      <c r="K244" s="3">
        <v>44741</v>
      </c>
      <c r="L244" s="2" t="s">
        <v>25</v>
      </c>
      <c r="M244" s="2" t="s">
        <v>28</v>
      </c>
      <c r="N244" s="2">
        <v>5</v>
      </c>
      <c r="O244" s="2">
        <v>5</v>
      </c>
      <c r="P244" s="2"/>
      <c r="Q244" s="2" t="s">
        <v>677</v>
      </c>
      <c r="R244" s="13" t="str">
        <f>LEFT(Table4[[#This Row],[Notes]], 7)</f>
        <v>21/4695</v>
      </c>
      <c r="S244" s="3">
        <v>45298</v>
      </c>
      <c r="T244" s="3">
        <v>45298</v>
      </c>
      <c r="U244" s="3"/>
    </row>
    <row r="245" spans="1:21" x14ac:dyDescent="0.3">
      <c r="A245" s="2" t="s">
        <v>20</v>
      </c>
      <c r="B245" s="2" t="s">
        <v>702</v>
      </c>
      <c r="C245" s="2" t="s">
        <v>682</v>
      </c>
      <c r="D245" s="2" t="s">
        <v>22</v>
      </c>
      <c r="E245" s="2">
        <v>-0.25243700000000002</v>
      </c>
      <c r="F245" s="18">
        <v>51.538449</v>
      </c>
      <c r="G245" s="2">
        <v>0.1</v>
      </c>
      <c r="H245" s="2" t="s">
        <v>23</v>
      </c>
      <c r="I245" s="2" t="s">
        <v>26</v>
      </c>
      <c r="J245" s="2" t="s">
        <v>84</v>
      </c>
      <c r="K245" s="3">
        <v>44967</v>
      </c>
      <c r="L245" s="2" t="s">
        <v>25</v>
      </c>
      <c r="M245" s="2" t="s">
        <v>28</v>
      </c>
      <c r="N245" s="2">
        <v>9</v>
      </c>
      <c r="O245" s="2">
        <v>9</v>
      </c>
      <c r="P245" s="2"/>
      <c r="Q245" s="2" t="s">
        <v>681</v>
      </c>
      <c r="R245" s="13" t="str">
        <f>LEFT(Table4[[#This Row],[Notes]], 7)</f>
        <v>22/2534</v>
      </c>
      <c r="S245" s="3">
        <v>45298</v>
      </c>
      <c r="T245" s="3">
        <v>45298</v>
      </c>
      <c r="U245" s="3"/>
    </row>
    <row r="246" spans="1:21" x14ac:dyDescent="0.3">
      <c r="A246" s="2" t="s">
        <v>20</v>
      </c>
      <c r="B246" s="2" t="s">
        <v>703</v>
      </c>
      <c r="C246" s="2" t="s">
        <v>684</v>
      </c>
      <c r="D246" s="2" t="s">
        <v>22</v>
      </c>
      <c r="E246" s="2">
        <v>-0.25853700000000002</v>
      </c>
      <c r="F246" s="17">
        <v>51.562233999999997</v>
      </c>
      <c r="G246" s="2">
        <v>0.24</v>
      </c>
      <c r="H246" s="2" t="s">
        <v>23</v>
      </c>
      <c r="I246" s="2" t="s">
        <v>26</v>
      </c>
      <c r="J246" s="2" t="s">
        <v>84</v>
      </c>
      <c r="K246" s="3">
        <v>45050</v>
      </c>
      <c r="L246" s="2" t="s">
        <v>25</v>
      </c>
      <c r="M246" s="2" t="s">
        <v>28</v>
      </c>
      <c r="N246" s="2">
        <v>5</v>
      </c>
      <c r="O246" s="2">
        <v>5</v>
      </c>
      <c r="P246" s="2"/>
      <c r="Q246" s="2" t="s">
        <v>683</v>
      </c>
      <c r="R246" s="13" t="str">
        <f>LEFT(Table4[[#This Row],[Notes]], 7)</f>
        <v>22/2556</v>
      </c>
      <c r="S246" s="3">
        <v>45298</v>
      </c>
      <c r="T246" s="3">
        <v>45298</v>
      </c>
      <c r="U246" s="3"/>
    </row>
    <row r="247" spans="1:21" x14ac:dyDescent="0.3">
      <c r="A247" s="2" t="s">
        <v>20</v>
      </c>
      <c r="B247" s="2" t="s">
        <v>704</v>
      </c>
      <c r="C247" s="2" t="s">
        <v>661</v>
      </c>
      <c r="D247" s="2" t="s">
        <v>22</v>
      </c>
      <c r="E247" s="2">
        <v>-0.24514900000000001</v>
      </c>
      <c r="F247" s="18">
        <v>51.555857000000003</v>
      </c>
      <c r="G247" s="2">
        <v>9.8000000000000004E-2</v>
      </c>
      <c r="H247" s="2" t="s">
        <v>23</v>
      </c>
      <c r="I247" s="2" t="s">
        <v>26</v>
      </c>
      <c r="J247" s="2" t="s">
        <v>84</v>
      </c>
      <c r="K247" s="3">
        <v>43886</v>
      </c>
      <c r="L247" s="2" t="s">
        <v>25</v>
      </c>
      <c r="M247" s="2" t="s">
        <v>28</v>
      </c>
      <c r="N247" s="2">
        <v>6</v>
      </c>
      <c r="O247" s="2">
        <v>6</v>
      </c>
      <c r="P247" s="2"/>
      <c r="Q247" s="2" t="s">
        <v>660</v>
      </c>
      <c r="R247" s="13" t="str">
        <f>LEFT(Table4[[#This Row],[Notes]], 7)</f>
        <v>19/4211</v>
      </c>
      <c r="S247" s="3">
        <v>45298</v>
      </c>
      <c r="T247" s="3">
        <v>45298</v>
      </c>
      <c r="U247" s="3"/>
    </row>
    <row r="248" spans="1:21" x14ac:dyDescent="0.3">
      <c r="A248" s="2" t="s">
        <v>20</v>
      </c>
      <c r="B248" s="2" t="s">
        <v>705</v>
      </c>
      <c r="C248" s="2" t="s">
        <v>663</v>
      </c>
      <c r="D248" s="2" t="s">
        <v>22</v>
      </c>
      <c r="E248" s="20" t="s">
        <v>758</v>
      </c>
      <c r="F248" s="17">
        <v>51.556041999999998</v>
      </c>
      <c r="G248" s="2">
        <v>0.11799999999999999</v>
      </c>
      <c r="H248" s="2" t="s">
        <v>23</v>
      </c>
      <c r="I248" s="2" t="s">
        <v>26</v>
      </c>
      <c r="J248" s="2" t="s">
        <v>84</v>
      </c>
      <c r="K248" s="3">
        <v>44006</v>
      </c>
      <c r="L248" s="2" t="s">
        <v>25</v>
      </c>
      <c r="M248" s="2" t="s">
        <v>28</v>
      </c>
      <c r="N248" s="2">
        <v>9</v>
      </c>
      <c r="O248" s="2">
        <v>9</v>
      </c>
      <c r="P248" s="2"/>
      <c r="Q248" s="2" t="s">
        <v>762</v>
      </c>
      <c r="R248" s="13" t="str">
        <f>LEFT(Table4[[#This Row],[Notes]], 7)</f>
        <v>19/3738</v>
      </c>
      <c r="S248" s="3">
        <v>45298</v>
      </c>
      <c r="T248" s="3">
        <v>45637</v>
      </c>
      <c r="U248" s="3">
        <v>45356</v>
      </c>
    </row>
    <row r="249" spans="1:21" x14ac:dyDescent="0.3">
      <c r="A249" s="2" t="s">
        <v>20</v>
      </c>
      <c r="B249" s="2" t="s">
        <v>706</v>
      </c>
      <c r="C249" s="2" t="s">
        <v>665</v>
      </c>
      <c r="D249" s="2" t="s">
        <v>22</v>
      </c>
      <c r="E249" s="2">
        <v>-0.30599199999999999</v>
      </c>
      <c r="F249" s="18">
        <v>51.579987000000003</v>
      </c>
      <c r="G249" s="2">
        <v>0.20050000000000001</v>
      </c>
      <c r="H249" s="2" t="s">
        <v>23</v>
      </c>
      <c r="I249" s="2" t="s">
        <v>26</v>
      </c>
      <c r="J249" s="2" t="s">
        <v>84</v>
      </c>
      <c r="K249" s="3">
        <v>44162</v>
      </c>
      <c r="L249" s="2" t="s">
        <v>25</v>
      </c>
      <c r="M249" s="2" t="s">
        <v>28</v>
      </c>
      <c r="N249" s="2">
        <v>9</v>
      </c>
      <c r="O249" s="2">
        <v>9</v>
      </c>
      <c r="P249" s="2"/>
      <c r="Q249" s="2" t="s">
        <v>664</v>
      </c>
      <c r="R249" s="13" t="str">
        <f>LEFT(Table4[[#This Row],[Notes]], 7)</f>
        <v>18/2006</v>
      </c>
      <c r="S249" s="3">
        <v>45298</v>
      </c>
      <c r="T249" s="3">
        <v>45298</v>
      </c>
      <c r="U249" s="3"/>
    </row>
    <row r="250" spans="1:21" x14ac:dyDescent="0.3">
      <c r="A250" s="2" t="s">
        <v>20</v>
      </c>
      <c r="B250" s="2" t="s">
        <v>707</v>
      </c>
      <c r="C250" s="2" t="s">
        <v>667</v>
      </c>
      <c r="D250" s="2" t="s">
        <v>22</v>
      </c>
      <c r="E250" s="2">
        <v>-0.29092899999999999</v>
      </c>
      <c r="F250" s="17">
        <v>51.577548</v>
      </c>
      <c r="G250" s="2">
        <v>0.04</v>
      </c>
      <c r="H250" s="2" t="s">
        <v>23</v>
      </c>
      <c r="I250" s="2" t="s">
        <v>26</v>
      </c>
      <c r="J250" s="2" t="s">
        <v>84</v>
      </c>
      <c r="K250" s="3">
        <v>44266</v>
      </c>
      <c r="L250" s="2" t="s">
        <v>25</v>
      </c>
      <c r="M250" s="2" t="s">
        <v>28</v>
      </c>
      <c r="N250" s="2">
        <v>6</v>
      </c>
      <c r="O250" s="2">
        <v>6</v>
      </c>
      <c r="P250" s="2"/>
      <c r="Q250" s="2" t="s">
        <v>666</v>
      </c>
      <c r="R250" s="13" t="str">
        <f>LEFT(Table4[[#This Row],[Notes]], 7)</f>
        <v>20/3502</v>
      </c>
      <c r="S250" s="3">
        <v>45298</v>
      </c>
      <c r="T250" s="3">
        <v>45637</v>
      </c>
      <c r="U250" s="3">
        <v>44740</v>
      </c>
    </row>
    <row r="251" spans="1:21" x14ac:dyDescent="0.3">
      <c r="A251" s="2" t="s">
        <v>20</v>
      </c>
      <c r="B251" s="2" t="s">
        <v>708</v>
      </c>
      <c r="C251" s="2" t="s">
        <v>675</v>
      </c>
      <c r="D251" s="2" t="s">
        <v>22</v>
      </c>
      <c r="E251" s="2">
        <v>-0.29839100000000002</v>
      </c>
      <c r="F251" s="18">
        <v>51.584876999999999</v>
      </c>
      <c r="G251" s="2">
        <v>0.32</v>
      </c>
      <c r="H251" s="2" t="s">
        <v>23</v>
      </c>
      <c r="I251" s="2" t="s">
        <v>26</v>
      </c>
      <c r="J251" s="2" t="s">
        <v>84</v>
      </c>
      <c r="K251" s="3">
        <v>44678</v>
      </c>
      <c r="L251" s="2" t="s">
        <v>25</v>
      </c>
      <c r="M251" s="2" t="s">
        <v>28</v>
      </c>
      <c r="N251" s="2">
        <v>8</v>
      </c>
      <c r="O251" s="2">
        <v>8</v>
      </c>
      <c r="P251" s="2"/>
      <c r="Q251" s="2" t="s">
        <v>716</v>
      </c>
      <c r="R251" s="13" t="str">
        <f>LEFT(Table4[[#This Row],[Notes]], 7)</f>
        <v>21/3248</v>
      </c>
      <c r="S251" s="3">
        <v>45298</v>
      </c>
      <c r="T251" s="3">
        <v>45298</v>
      </c>
      <c r="U251" s="3"/>
    </row>
    <row r="252" spans="1:21" x14ac:dyDescent="0.3">
      <c r="A252" s="2" t="s">
        <v>20</v>
      </c>
      <c r="B252" s="2" t="s">
        <v>709</v>
      </c>
      <c r="C252" s="2" t="s">
        <v>669</v>
      </c>
      <c r="D252" s="2" t="s">
        <v>22</v>
      </c>
      <c r="E252" s="2">
        <v>-0.28188200000000002</v>
      </c>
      <c r="F252" s="17">
        <v>51.540376000000002</v>
      </c>
      <c r="G252" s="2">
        <v>0.21</v>
      </c>
      <c r="H252" s="2" t="s">
        <v>23</v>
      </c>
      <c r="I252" s="2" t="s">
        <v>26</v>
      </c>
      <c r="J252" s="2" t="s">
        <v>84</v>
      </c>
      <c r="K252" s="3">
        <v>44316</v>
      </c>
      <c r="L252" s="2" t="s">
        <v>25</v>
      </c>
      <c r="M252" s="2" t="s">
        <v>28</v>
      </c>
      <c r="N252" s="2">
        <v>40</v>
      </c>
      <c r="O252" s="2">
        <v>40</v>
      </c>
      <c r="P252" s="2"/>
      <c r="Q252" s="2" t="s">
        <v>668</v>
      </c>
      <c r="R252" s="13" t="str">
        <f>LEFT(Table4[[#This Row],[Notes]], 7)</f>
        <v>19/4444</v>
      </c>
      <c r="S252" s="3">
        <v>45298</v>
      </c>
      <c r="T252" s="3">
        <v>45298</v>
      </c>
      <c r="U252" s="3"/>
    </row>
    <row r="253" spans="1:21" x14ac:dyDescent="0.3">
      <c r="A253" s="2" t="s">
        <v>20</v>
      </c>
      <c r="B253" s="2" t="s">
        <v>710</v>
      </c>
      <c r="C253" s="2" t="s">
        <v>672</v>
      </c>
      <c r="D253" s="2" t="s">
        <v>22</v>
      </c>
      <c r="E253" s="2">
        <v>-0.29167399999999999</v>
      </c>
      <c r="F253" s="18">
        <v>51.540743999999997</v>
      </c>
      <c r="G253" s="2">
        <v>1.1200000000000001</v>
      </c>
      <c r="H253" s="2" t="s">
        <v>23</v>
      </c>
      <c r="I253" s="2" t="s">
        <v>26</v>
      </c>
      <c r="J253" s="2" t="s">
        <v>84</v>
      </c>
      <c r="K253" s="3">
        <v>44652</v>
      </c>
      <c r="L253" s="2" t="s">
        <v>25</v>
      </c>
      <c r="M253" s="2" t="s">
        <v>28</v>
      </c>
      <c r="N253" s="2">
        <v>28</v>
      </c>
      <c r="O253" s="2">
        <v>28</v>
      </c>
      <c r="P253" s="2"/>
      <c r="Q253" s="2" t="s">
        <v>671</v>
      </c>
      <c r="R253" s="13" t="str">
        <f>LEFT(Table4[[#This Row],[Notes]], 7)</f>
        <v>20/1151</v>
      </c>
      <c r="S253" s="3">
        <v>45298</v>
      </c>
      <c r="T253" s="3">
        <v>45298</v>
      </c>
      <c r="U253" s="3"/>
    </row>
    <row r="254" spans="1:21" x14ac:dyDescent="0.3">
      <c r="A254" s="2" t="s">
        <v>20</v>
      </c>
      <c r="B254" s="2" t="s">
        <v>711</v>
      </c>
      <c r="C254" s="2" t="s">
        <v>674</v>
      </c>
      <c r="D254" s="2" t="s">
        <v>22</v>
      </c>
      <c r="E254" s="2">
        <v>-0.30236800000000003</v>
      </c>
      <c r="F254" s="17">
        <v>51.541285999999999</v>
      </c>
      <c r="G254" s="2">
        <v>1</v>
      </c>
      <c r="H254" s="2" t="s">
        <v>23</v>
      </c>
      <c r="I254" s="2" t="s">
        <v>26</v>
      </c>
      <c r="J254" s="2" t="s">
        <v>84</v>
      </c>
      <c r="K254" s="3">
        <v>44676</v>
      </c>
      <c r="L254" s="2" t="s">
        <v>25</v>
      </c>
      <c r="M254" s="2" t="s">
        <v>28</v>
      </c>
      <c r="N254" s="2">
        <v>60</v>
      </c>
      <c r="O254" s="2">
        <v>60</v>
      </c>
      <c r="P254" s="2"/>
      <c r="Q254" s="2" t="s">
        <v>673</v>
      </c>
      <c r="R254" s="13" t="str">
        <f>LEFT(Table4[[#This Row],[Notes]], 7)</f>
        <v>21/4690</v>
      </c>
      <c r="S254" s="3">
        <v>45298</v>
      </c>
      <c r="T254" s="3">
        <v>45298</v>
      </c>
      <c r="U254" s="3"/>
    </row>
    <row r="255" spans="1:21" ht="15" x14ac:dyDescent="0.35">
      <c r="A255" s="2" t="s">
        <v>20</v>
      </c>
      <c r="B255" s="2" t="s">
        <v>712</v>
      </c>
      <c r="C255" s="2" t="s">
        <v>680</v>
      </c>
      <c r="D255" s="2" t="s">
        <v>22</v>
      </c>
      <c r="E255" s="19">
        <v>-0.26480199999999998</v>
      </c>
      <c r="F255" s="19">
        <v>51.597766</v>
      </c>
      <c r="G255" s="2">
        <v>9.5500000000000002E-2</v>
      </c>
      <c r="H255" s="2" t="s">
        <v>23</v>
      </c>
      <c r="I255" s="2" t="s">
        <v>26</v>
      </c>
      <c r="J255" s="2" t="s">
        <v>84</v>
      </c>
      <c r="K255" s="3">
        <v>44868</v>
      </c>
      <c r="L255" s="2" t="s">
        <v>25</v>
      </c>
      <c r="M255" s="2" t="s">
        <v>28</v>
      </c>
      <c r="N255" s="2">
        <v>21</v>
      </c>
      <c r="O255" s="2">
        <v>21</v>
      </c>
      <c r="P255" s="2"/>
      <c r="Q255" s="2" t="s">
        <v>679</v>
      </c>
      <c r="R255" s="13" t="str">
        <f>LEFT(Table4[[#This Row],[Notes]], 7)</f>
        <v>21/3754</v>
      </c>
      <c r="S255" s="3">
        <v>45298</v>
      </c>
      <c r="T255" s="3">
        <v>45298</v>
      </c>
      <c r="U255" s="3"/>
    </row>
    <row r="256" spans="1:21" x14ac:dyDescent="0.3">
      <c r="A256" s="13" t="s">
        <v>20</v>
      </c>
      <c r="B256" s="10" t="s">
        <v>749</v>
      </c>
      <c r="C256" s="10" t="s">
        <v>729</v>
      </c>
      <c r="D256" s="13" t="s">
        <v>22</v>
      </c>
      <c r="E256" s="10">
        <v>-0.22955100000000001</v>
      </c>
      <c r="F256" s="10">
        <v>51.551127999999999</v>
      </c>
      <c r="G256" s="10">
        <v>0.47</v>
      </c>
      <c r="H256" s="13" t="s">
        <v>23</v>
      </c>
      <c r="I256" s="13" t="s">
        <v>26</v>
      </c>
      <c r="J256" s="13" t="s">
        <v>84</v>
      </c>
      <c r="K256" s="12">
        <v>45420</v>
      </c>
      <c r="L256" s="13" t="s">
        <v>25</v>
      </c>
      <c r="M256" s="13" t="s">
        <v>28</v>
      </c>
      <c r="N256" s="10">
        <v>8</v>
      </c>
      <c r="O256" s="10">
        <v>8</v>
      </c>
      <c r="P256" s="10"/>
      <c r="Q256" s="10" t="s">
        <v>730</v>
      </c>
      <c r="R256" s="9" t="s">
        <v>730</v>
      </c>
      <c r="S256" s="12">
        <v>45637</v>
      </c>
      <c r="T256" s="12"/>
      <c r="U256" s="12"/>
    </row>
    <row r="257" spans="1:21" x14ac:dyDescent="0.3">
      <c r="A257" s="13" t="s">
        <v>20</v>
      </c>
      <c r="B257" s="10" t="s">
        <v>750</v>
      </c>
      <c r="C257" s="10" t="s">
        <v>731</v>
      </c>
      <c r="D257" s="13" t="s">
        <v>22</v>
      </c>
      <c r="E257" s="10">
        <v>-0.28100894337687199</v>
      </c>
      <c r="F257" s="10">
        <v>51.566444310195998</v>
      </c>
      <c r="G257" s="10">
        <v>0.36</v>
      </c>
      <c r="H257" s="10" t="s">
        <v>31</v>
      </c>
      <c r="I257" s="13" t="s">
        <v>26</v>
      </c>
      <c r="J257" s="13" t="s">
        <v>84</v>
      </c>
      <c r="K257" s="12">
        <v>45251</v>
      </c>
      <c r="L257" s="13" t="s">
        <v>25</v>
      </c>
      <c r="M257" s="13" t="s">
        <v>28</v>
      </c>
      <c r="N257" s="10">
        <v>7</v>
      </c>
      <c r="O257" s="10">
        <v>7</v>
      </c>
      <c r="P257" s="10"/>
      <c r="Q257" s="10" t="s">
        <v>732</v>
      </c>
      <c r="R257" s="9" t="str">
        <f>LEFT(Table4[[#This Row],[Notes]], 7)</f>
        <v>22/3124</v>
      </c>
      <c r="S257" s="12">
        <v>45637</v>
      </c>
      <c r="T257" s="12"/>
      <c r="U257" s="12"/>
    </row>
    <row r="258" spans="1:21" x14ac:dyDescent="0.3">
      <c r="A258" s="13" t="s">
        <v>20</v>
      </c>
      <c r="B258" s="10" t="s">
        <v>751</v>
      </c>
      <c r="C258" s="10" t="s">
        <v>733</v>
      </c>
      <c r="D258" s="13" t="s">
        <v>22</v>
      </c>
      <c r="E258" s="10">
        <v>-0.321995966759687</v>
      </c>
      <c r="F258" s="10">
        <v>51.5674711021992</v>
      </c>
      <c r="G258" s="10">
        <v>0.24</v>
      </c>
      <c r="H258" s="10" t="s">
        <v>23</v>
      </c>
      <c r="I258" s="13" t="s">
        <v>26</v>
      </c>
      <c r="J258" s="13" t="s">
        <v>84</v>
      </c>
      <c r="K258" s="12">
        <v>45357</v>
      </c>
      <c r="L258" s="13" t="s">
        <v>25</v>
      </c>
      <c r="M258" s="13" t="s">
        <v>28</v>
      </c>
      <c r="N258" s="10">
        <v>42</v>
      </c>
      <c r="O258" s="10">
        <v>42</v>
      </c>
      <c r="P258" s="10"/>
      <c r="Q258" s="10" t="s">
        <v>734</v>
      </c>
      <c r="R258" s="9" t="str">
        <f>LEFT(Table4[[#This Row],[Notes]], 7)</f>
        <v>22/3260</v>
      </c>
      <c r="S258" s="12">
        <v>45637</v>
      </c>
      <c r="T258" s="12"/>
      <c r="U258" s="12"/>
    </row>
    <row r="259" spans="1:21" x14ac:dyDescent="0.3">
      <c r="A259" s="13" t="s">
        <v>20</v>
      </c>
      <c r="B259" s="10" t="s">
        <v>752</v>
      </c>
      <c r="C259" s="10" t="s">
        <v>735</v>
      </c>
      <c r="D259" s="13" t="s">
        <v>22</v>
      </c>
      <c r="E259" s="10">
        <v>-0.19569572727346399</v>
      </c>
      <c r="F259" s="10">
        <v>51.538794579928997</v>
      </c>
      <c r="G259" s="10">
        <v>2.2799999999999998</v>
      </c>
      <c r="H259" s="10" t="s">
        <v>31</v>
      </c>
      <c r="I259" s="13" t="s">
        <v>26</v>
      </c>
      <c r="J259" s="13" t="s">
        <v>84</v>
      </c>
      <c r="K259" s="12">
        <v>45247</v>
      </c>
      <c r="L259" s="13" t="s">
        <v>25</v>
      </c>
      <c r="M259" s="13" t="s">
        <v>28</v>
      </c>
      <c r="N259" s="10">
        <v>139</v>
      </c>
      <c r="O259" s="10">
        <v>139</v>
      </c>
      <c r="P259" s="10"/>
      <c r="Q259" s="10" t="s">
        <v>736</v>
      </c>
      <c r="R259" s="9" t="str">
        <f>LEFT(Table4[[#This Row],[Notes]], 7)</f>
        <v>22/3669</v>
      </c>
      <c r="S259" s="12">
        <v>45637</v>
      </c>
      <c r="T259" s="12"/>
      <c r="U259" s="12"/>
    </row>
    <row r="260" spans="1:21" x14ac:dyDescent="0.3">
      <c r="A260" s="13" t="s">
        <v>20</v>
      </c>
      <c r="B260" s="10" t="s">
        <v>757</v>
      </c>
      <c r="C260" s="10" t="s">
        <v>739</v>
      </c>
      <c r="D260" s="13" t="s">
        <v>22</v>
      </c>
      <c r="E260" s="10">
        <v>-0.221288885343427</v>
      </c>
      <c r="F260" s="10">
        <v>51.542283368055799</v>
      </c>
      <c r="G260" s="10">
        <v>1.95</v>
      </c>
      <c r="H260" s="10" t="s">
        <v>31</v>
      </c>
      <c r="I260" s="13" t="s">
        <v>26</v>
      </c>
      <c r="J260" s="13" t="s">
        <v>84</v>
      </c>
      <c r="K260" s="12">
        <v>45247</v>
      </c>
      <c r="L260" s="13" t="s">
        <v>25</v>
      </c>
      <c r="M260" s="13" t="s">
        <v>28</v>
      </c>
      <c r="N260" s="10">
        <v>22</v>
      </c>
      <c r="O260" s="10">
        <v>22</v>
      </c>
      <c r="P260" s="10"/>
      <c r="Q260" s="10" t="s">
        <v>740</v>
      </c>
      <c r="R260" s="9" t="str">
        <f>LEFT(Table4[[#This Row],[Notes]], 7)</f>
        <v>23/0024</v>
      </c>
      <c r="S260" s="12">
        <v>45637</v>
      </c>
      <c r="T260" s="12"/>
      <c r="U260" s="12"/>
    </row>
    <row r="261" spans="1:21" x14ac:dyDescent="0.3">
      <c r="A261" s="13" t="s">
        <v>20</v>
      </c>
      <c r="B261" s="10" t="s">
        <v>753</v>
      </c>
      <c r="C261" s="10" t="s">
        <v>741</v>
      </c>
      <c r="D261" s="13" t="s">
        <v>22</v>
      </c>
      <c r="E261" s="10">
        <v>-0.26538501283578297</v>
      </c>
      <c r="F261" s="10">
        <v>51.565532968042298</v>
      </c>
      <c r="G261" s="10">
        <v>0.1086</v>
      </c>
      <c r="H261" s="10" t="s">
        <v>23</v>
      </c>
      <c r="I261" s="13" t="s">
        <v>26</v>
      </c>
      <c r="J261" s="13" t="s">
        <v>84</v>
      </c>
      <c r="K261" s="12">
        <v>45400</v>
      </c>
      <c r="L261" s="13" t="s">
        <v>25</v>
      </c>
      <c r="M261" s="13" t="s">
        <v>28</v>
      </c>
      <c r="N261" s="10">
        <v>9</v>
      </c>
      <c r="O261" s="10">
        <v>9</v>
      </c>
      <c r="P261" s="10"/>
      <c r="Q261" s="10" t="s">
        <v>742</v>
      </c>
      <c r="R261" s="9" t="str">
        <f>LEFT(Table4[[#This Row],[Notes]], 7)</f>
        <v>23/1903</v>
      </c>
      <c r="S261" s="12">
        <v>45637</v>
      </c>
      <c r="T261" s="12"/>
      <c r="U261" s="12"/>
    </row>
    <row r="262" spans="1:21" x14ac:dyDescent="0.3">
      <c r="A262" s="13" t="s">
        <v>20</v>
      </c>
      <c r="B262" s="10" t="s">
        <v>754</v>
      </c>
      <c r="C262" s="10" t="s">
        <v>743</v>
      </c>
      <c r="D262" s="13" t="s">
        <v>22</v>
      </c>
      <c r="E262" s="10">
        <v>-0.21561577213768501</v>
      </c>
      <c r="F262" s="10">
        <v>51.531431639573903</v>
      </c>
      <c r="G262" s="10">
        <v>2.3099999999999999E-2</v>
      </c>
      <c r="H262" s="10" t="s">
        <v>23</v>
      </c>
      <c r="I262" s="13" t="s">
        <v>26</v>
      </c>
      <c r="J262" s="13" t="s">
        <v>84</v>
      </c>
      <c r="K262" s="12">
        <v>45232</v>
      </c>
      <c r="L262" s="13" t="s">
        <v>25</v>
      </c>
      <c r="M262" s="13" t="s">
        <v>28</v>
      </c>
      <c r="N262" s="10">
        <v>6</v>
      </c>
      <c r="O262" s="10">
        <v>6</v>
      </c>
      <c r="P262" s="10"/>
      <c r="Q262" s="10" t="s">
        <v>744</v>
      </c>
      <c r="R262" s="9" t="str">
        <f>LEFT(Table4[[#This Row],[Notes]], 7)</f>
        <v>23/1904</v>
      </c>
      <c r="S262" s="12">
        <v>45637</v>
      </c>
      <c r="T262" s="12"/>
      <c r="U262" s="12"/>
    </row>
    <row r="263" spans="1:21" x14ac:dyDescent="0.3">
      <c r="A263" s="13" t="s">
        <v>20</v>
      </c>
      <c r="B263" s="10" t="s">
        <v>755</v>
      </c>
      <c r="C263" s="10" t="s">
        <v>745</v>
      </c>
      <c r="D263" s="13" t="s">
        <v>22</v>
      </c>
      <c r="E263" s="10">
        <v>-0.26794309485347501</v>
      </c>
      <c r="F263" s="10">
        <v>51.564038916502803</v>
      </c>
      <c r="G263" s="10">
        <v>9.1999999999999998E-2</v>
      </c>
      <c r="H263" s="10" t="s">
        <v>23</v>
      </c>
      <c r="I263" s="13" t="s">
        <v>26</v>
      </c>
      <c r="J263" s="13" t="s">
        <v>84</v>
      </c>
      <c r="K263" s="12">
        <v>45201</v>
      </c>
      <c r="L263" s="13" t="s">
        <v>25</v>
      </c>
      <c r="M263" s="13" t="s">
        <v>28</v>
      </c>
      <c r="N263" s="10">
        <v>6</v>
      </c>
      <c r="O263" s="10">
        <v>6</v>
      </c>
      <c r="P263" s="10"/>
      <c r="Q263" s="10" t="s">
        <v>746</v>
      </c>
      <c r="R263" s="9" t="str">
        <f>LEFT(Table4[[#This Row],[Notes]], 7)</f>
        <v>23/2504</v>
      </c>
      <c r="S263" s="12">
        <v>45637</v>
      </c>
      <c r="T263" s="12"/>
      <c r="U263" s="12"/>
    </row>
    <row r="264" spans="1:21" x14ac:dyDescent="0.3">
      <c r="A264" s="13" t="s">
        <v>20</v>
      </c>
      <c r="B264" s="10" t="s">
        <v>756</v>
      </c>
      <c r="C264" s="10" t="s">
        <v>747</v>
      </c>
      <c r="D264" s="13" t="s">
        <v>22</v>
      </c>
      <c r="E264" s="10">
        <v>-0.24220082263948101</v>
      </c>
      <c r="F264" s="10">
        <v>51.549299597531999</v>
      </c>
      <c r="G264" s="10">
        <v>0.9</v>
      </c>
      <c r="H264" s="10" t="s">
        <v>23</v>
      </c>
      <c r="I264" s="13" t="s">
        <v>26</v>
      </c>
      <c r="J264" s="13" t="s">
        <v>84</v>
      </c>
      <c r="K264" s="12">
        <v>45582</v>
      </c>
      <c r="L264" s="13" t="s">
        <v>25</v>
      </c>
      <c r="M264" s="13" t="s">
        <v>28</v>
      </c>
      <c r="N264" s="10">
        <v>301</v>
      </c>
      <c r="O264" s="10">
        <v>301</v>
      </c>
      <c r="P264" s="10"/>
      <c r="Q264" s="10" t="s">
        <v>748</v>
      </c>
      <c r="R264" s="9" t="str">
        <f>LEFT(Table4[[#This Row],[Notes]], 7)</f>
        <v>23/3187</v>
      </c>
      <c r="S264" s="12">
        <v>45637</v>
      </c>
      <c r="T264" s="12"/>
      <c r="U264" s="12"/>
    </row>
  </sheetData>
  <sortState xmlns:xlrd2="http://schemas.microsoft.com/office/spreadsheetml/2017/richdata2" ref="A2:U132">
    <sortCondition ref="B2:B132"/>
  </sortState>
  <phoneticPr fontId="20" type="noConversion"/>
  <conditionalFormatting sqref="T1 T206:T208">
    <cfRule type="containsText" dxfId="76" priority="136" operator="containsText" text="2020">
      <formula>NOT(ISERROR(SEARCH("2020",T1)))</formula>
    </cfRule>
  </conditionalFormatting>
  <conditionalFormatting sqref="T2:T7">
    <cfRule type="containsText" dxfId="75" priority="135" operator="containsText" text="2020">
      <formula>NOT(ISERROR(SEARCH("2020",T2)))</formula>
    </cfRule>
  </conditionalFormatting>
  <conditionalFormatting sqref="T8">
    <cfRule type="containsText" dxfId="74" priority="134" operator="containsText" text="2020">
      <formula>NOT(ISERROR(SEARCH("2020",T8)))</formula>
    </cfRule>
  </conditionalFormatting>
  <conditionalFormatting sqref="T9">
    <cfRule type="containsText" dxfId="73" priority="133" operator="containsText" text="2020">
      <formula>NOT(ISERROR(SEARCH("2020",T9)))</formula>
    </cfRule>
  </conditionalFormatting>
  <conditionalFormatting sqref="T10">
    <cfRule type="containsText" dxfId="72" priority="132" operator="containsText" text="2020">
      <formula>NOT(ISERROR(SEARCH("2020",T10)))</formula>
    </cfRule>
  </conditionalFormatting>
  <conditionalFormatting sqref="T11">
    <cfRule type="containsText" dxfId="71" priority="131" operator="containsText" text="2020">
      <formula>NOT(ISERROR(SEARCH("2020",T11)))</formula>
    </cfRule>
  </conditionalFormatting>
  <conditionalFormatting sqref="T68">
    <cfRule type="containsText" dxfId="70" priority="125" operator="containsText" text="2020">
      <formula>NOT(ISERROR(SEARCH("2020",T68)))</formula>
    </cfRule>
  </conditionalFormatting>
  <conditionalFormatting sqref="T69">
    <cfRule type="containsText" dxfId="69" priority="124" operator="containsText" text="2020">
      <formula>NOT(ISERROR(SEARCH("2020",T69)))</formula>
    </cfRule>
  </conditionalFormatting>
  <conditionalFormatting sqref="T70">
    <cfRule type="containsText" dxfId="68" priority="123" operator="containsText" text="2020">
      <formula>NOT(ISERROR(SEARCH("2020",T70)))</formula>
    </cfRule>
  </conditionalFormatting>
  <conditionalFormatting sqref="T71">
    <cfRule type="containsText" dxfId="67" priority="122" operator="containsText" text="2020">
      <formula>NOT(ISERROR(SEARCH("2020",T71)))</formula>
    </cfRule>
  </conditionalFormatting>
  <conditionalFormatting sqref="T81">
    <cfRule type="containsText" dxfId="66" priority="112" operator="containsText" text="2020">
      <formula>NOT(ISERROR(SEARCH("2020",T81)))</formula>
    </cfRule>
  </conditionalFormatting>
  <conditionalFormatting sqref="T82">
    <cfRule type="containsText" dxfId="65" priority="110" operator="containsText" text="2020">
      <formula>NOT(ISERROR(SEARCH("2020",T82)))</formula>
    </cfRule>
  </conditionalFormatting>
  <conditionalFormatting sqref="T83">
    <cfRule type="containsText" dxfId="64" priority="108" operator="containsText" text="2020">
      <formula>NOT(ISERROR(SEARCH("2020",T83)))</formula>
    </cfRule>
  </conditionalFormatting>
  <conditionalFormatting sqref="T86">
    <cfRule type="containsText" dxfId="63" priority="102" operator="containsText" text="2020">
      <formula>NOT(ISERROR(SEARCH("2020",T86)))</formula>
    </cfRule>
  </conditionalFormatting>
  <conditionalFormatting sqref="T87">
    <cfRule type="containsText" dxfId="62" priority="100" operator="containsText" text="2020">
      <formula>NOT(ISERROR(SEARCH("2020",T87)))</formula>
    </cfRule>
  </conditionalFormatting>
  <conditionalFormatting sqref="T88">
    <cfRule type="containsText" dxfId="61" priority="98" operator="containsText" text="2020">
      <formula>NOT(ISERROR(SEARCH("2020",T88)))</formula>
    </cfRule>
  </conditionalFormatting>
  <conditionalFormatting sqref="T89">
    <cfRule type="containsText" dxfId="60" priority="96" operator="containsText" text="2020">
      <formula>NOT(ISERROR(SEARCH("2020",T89)))</formula>
    </cfRule>
  </conditionalFormatting>
  <conditionalFormatting sqref="T90">
    <cfRule type="containsText" dxfId="59" priority="94" operator="containsText" text="2020">
      <formula>NOT(ISERROR(SEARCH("2020",T90)))</formula>
    </cfRule>
  </conditionalFormatting>
  <conditionalFormatting sqref="T91">
    <cfRule type="containsText" dxfId="58" priority="90" operator="containsText" text="2020">
      <formula>NOT(ISERROR(SEARCH("2020",T91)))</formula>
    </cfRule>
  </conditionalFormatting>
  <conditionalFormatting sqref="T92">
    <cfRule type="containsText" dxfId="57" priority="88" operator="containsText" text="2020">
      <formula>NOT(ISERROR(SEARCH("2020",T92)))</formula>
    </cfRule>
  </conditionalFormatting>
  <conditionalFormatting sqref="T93">
    <cfRule type="containsText" dxfId="56" priority="86" operator="containsText" text="2020">
      <formula>NOT(ISERROR(SEARCH("2020",T93)))</formula>
    </cfRule>
  </conditionalFormatting>
  <conditionalFormatting sqref="T94">
    <cfRule type="containsText" dxfId="55" priority="83" operator="containsText" text="2020">
      <formula>NOT(ISERROR(SEARCH("2020",T94)))</formula>
    </cfRule>
  </conditionalFormatting>
  <conditionalFormatting sqref="T95">
    <cfRule type="containsText" dxfId="54" priority="81" operator="containsText" text="2020">
      <formula>NOT(ISERROR(SEARCH("2020",T95)))</formula>
    </cfRule>
  </conditionalFormatting>
  <conditionalFormatting sqref="T97">
    <cfRule type="containsText" dxfId="53" priority="78" operator="containsText" text="2020">
      <formula>NOT(ISERROR(SEARCH("2020",T97)))</formula>
    </cfRule>
  </conditionalFormatting>
  <conditionalFormatting sqref="T104">
    <cfRule type="containsText" dxfId="52" priority="76" operator="containsText" text="2020">
      <formula>NOT(ISERROR(SEARCH("2020",T104)))</formula>
    </cfRule>
  </conditionalFormatting>
  <conditionalFormatting sqref="T105">
    <cfRule type="containsText" dxfId="51" priority="75" operator="containsText" text="2020">
      <formula>NOT(ISERROR(SEARCH("2020",T105)))</formula>
    </cfRule>
  </conditionalFormatting>
  <conditionalFormatting sqref="T108">
    <cfRule type="containsText" dxfId="50" priority="74" operator="containsText" text="2020">
      <formula>NOT(ISERROR(SEARCH("2020",T108)))</formula>
    </cfRule>
  </conditionalFormatting>
  <conditionalFormatting sqref="T109">
    <cfRule type="containsText" dxfId="49" priority="73" operator="containsText" text="2020">
      <formula>NOT(ISERROR(SEARCH("2020",T109)))</formula>
    </cfRule>
  </conditionalFormatting>
  <conditionalFormatting sqref="T110">
    <cfRule type="containsText" dxfId="48" priority="72" operator="containsText" text="2020">
      <formula>NOT(ISERROR(SEARCH("2020",T110)))</formula>
    </cfRule>
  </conditionalFormatting>
  <conditionalFormatting sqref="T111">
    <cfRule type="containsText" dxfId="47" priority="71" operator="containsText" text="2020">
      <formula>NOT(ISERROR(SEARCH("2020",T111)))</formula>
    </cfRule>
  </conditionalFormatting>
  <conditionalFormatting sqref="T112">
    <cfRule type="containsText" dxfId="46" priority="70" operator="containsText" text="2020">
      <formula>NOT(ISERROR(SEARCH("2020",T112)))</formula>
    </cfRule>
  </conditionalFormatting>
  <conditionalFormatting sqref="T138:T199">
    <cfRule type="containsText" dxfId="45" priority="48" operator="containsText" text="2020">
      <formula>NOT(ISERROR(SEARCH("2020",T138)))</formula>
    </cfRule>
  </conditionalFormatting>
  <conditionalFormatting sqref="T200:T205">
    <cfRule type="containsText" dxfId="44" priority="46" operator="containsText" text="2020">
      <formula>NOT(ISERROR(SEARCH("2020",T200)))</formula>
    </cfRule>
  </conditionalFormatting>
  <conditionalFormatting sqref="T209:T211">
    <cfRule type="containsText" dxfId="43" priority="44" operator="containsText" text="2020">
      <formula>NOT(ISERROR(SEARCH("2020",T209)))</formula>
    </cfRule>
  </conditionalFormatting>
  <conditionalFormatting sqref="T212">
    <cfRule type="containsText" dxfId="42" priority="43" operator="containsText" text="2020">
      <formula>NOT(ISERROR(SEARCH("2020",T212)))</formula>
    </cfRule>
  </conditionalFormatting>
  <conditionalFormatting sqref="T213:T214">
    <cfRule type="containsText" dxfId="41" priority="42" operator="containsText" text="2020">
      <formula>NOT(ISERROR(SEARCH("2020",T213)))</formula>
    </cfRule>
  </conditionalFormatting>
  <conditionalFormatting sqref="T218">
    <cfRule type="containsText" dxfId="40" priority="41" operator="containsText" text="2020">
      <formula>NOT(ISERROR(SEARCH("2020",T218)))</formula>
    </cfRule>
  </conditionalFormatting>
  <conditionalFormatting sqref="T219">
    <cfRule type="containsText" dxfId="39" priority="40" operator="containsText" text="2020">
      <formula>NOT(ISERROR(SEARCH("2020",T219)))</formula>
    </cfRule>
  </conditionalFormatting>
  <conditionalFormatting sqref="T220:T222">
    <cfRule type="containsText" dxfId="38" priority="39" operator="containsText" text="2020">
      <formula>NOT(ISERROR(SEARCH("2020",T220)))</formula>
    </cfRule>
  </conditionalFormatting>
  <conditionalFormatting sqref="T223:T225">
    <cfRule type="containsText" dxfId="37" priority="38" operator="containsText" text="2020">
      <formula>NOT(ISERROR(SEARCH("2020",T223)))</formula>
    </cfRule>
  </conditionalFormatting>
  <conditionalFormatting sqref="T226:T227">
    <cfRule type="containsText" dxfId="36" priority="37" operator="containsText" text="2020">
      <formula>NOT(ISERROR(SEARCH("2020",T226)))</formula>
    </cfRule>
  </conditionalFormatting>
  <conditionalFormatting sqref="T229">
    <cfRule type="containsText" dxfId="35" priority="36" operator="containsText" text="2020">
      <formula>NOT(ISERROR(SEARCH("2020",T229)))</formula>
    </cfRule>
  </conditionalFormatting>
  <conditionalFormatting sqref="T232">
    <cfRule type="containsText" dxfId="34" priority="35" operator="containsText" text="2020">
      <formula>NOT(ISERROR(SEARCH("2020",T232)))</formula>
    </cfRule>
  </conditionalFormatting>
  <conditionalFormatting sqref="T233">
    <cfRule type="containsText" dxfId="33" priority="34" operator="containsText" text="2020">
      <formula>NOT(ISERROR(SEARCH("2020",T233)))</formula>
    </cfRule>
  </conditionalFormatting>
  <conditionalFormatting sqref="T234">
    <cfRule type="containsText" dxfId="32" priority="33" operator="containsText" text="2020">
      <formula>NOT(ISERROR(SEARCH("2020",T234)))</formula>
    </cfRule>
  </conditionalFormatting>
  <conditionalFormatting sqref="T235">
    <cfRule type="containsText" dxfId="31" priority="32" operator="containsText" text="2020">
      <formula>NOT(ISERROR(SEARCH("2020",T235)))</formula>
    </cfRule>
  </conditionalFormatting>
  <conditionalFormatting sqref="T236">
    <cfRule type="containsText" dxfId="30" priority="31" operator="containsText" text="2020">
      <formula>NOT(ISERROR(SEARCH("2020",T236)))</formula>
    </cfRule>
  </conditionalFormatting>
  <conditionalFormatting sqref="T237:T238">
    <cfRule type="containsText" dxfId="29" priority="30" operator="containsText" text="2020">
      <formula>NOT(ISERROR(SEARCH("2020",T237)))</formula>
    </cfRule>
  </conditionalFormatting>
  <conditionalFormatting sqref="T239">
    <cfRule type="containsText" dxfId="28" priority="29" operator="containsText" text="2020">
      <formula>NOT(ISERROR(SEARCH("2020",T239)))</formula>
    </cfRule>
  </conditionalFormatting>
  <conditionalFormatting sqref="T240">
    <cfRule type="containsText" dxfId="27" priority="28" operator="containsText" text="2020">
      <formula>NOT(ISERROR(SEARCH("2020",T240)))</formula>
    </cfRule>
  </conditionalFormatting>
  <conditionalFormatting sqref="T12">
    <cfRule type="containsText" dxfId="26" priority="25" operator="containsText" text="2020">
      <formula>NOT(ISERROR(SEARCH("2020",T12)))</formula>
    </cfRule>
  </conditionalFormatting>
  <conditionalFormatting sqref="T18">
    <cfRule type="containsText" dxfId="25" priority="24" operator="containsText" text="2020">
      <formula>NOT(ISERROR(SEARCH("2020",T18)))</formula>
    </cfRule>
  </conditionalFormatting>
  <conditionalFormatting sqref="T29">
    <cfRule type="containsText" dxfId="24" priority="22" operator="containsText" text="2020">
      <formula>NOT(ISERROR(SEARCH("2020",T29)))</formula>
    </cfRule>
  </conditionalFormatting>
  <conditionalFormatting sqref="T31">
    <cfRule type="containsText" dxfId="23" priority="21" operator="containsText" text="2020">
      <formula>NOT(ISERROR(SEARCH("2020",T31)))</formula>
    </cfRule>
  </conditionalFormatting>
  <conditionalFormatting sqref="T32">
    <cfRule type="containsText" dxfId="22" priority="20" operator="containsText" text="2020">
      <formula>NOT(ISERROR(SEARCH("2020",T32)))</formula>
    </cfRule>
  </conditionalFormatting>
  <conditionalFormatting sqref="T33">
    <cfRule type="containsText" dxfId="21" priority="19" operator="containsText" text="2020">
      <formula>NOT(ISERROR(SEARCH("2020",T33)))</formula>
    </cfRule>
  </conditionalFormatting>
  <conditionalFormatting sqref="T34">
    <cfRule type="containsText" dxfId="20" priority="18" operator="containsText" text="2020">
      <formula>NOT(ISERROR(SEARCH("2020",T34)))</formula>
    </cfRule>
  </conditionalFormatting>
  <conditionalFormatting sqref="T39">
    <cfRule type="containsText" dxfId="19" priority="17" operator="containsText" text="2020">
      <formula>NOT(ISERROR(SEARCH("2020",T39)))</formula>
    </cfRule>
  </conditionalFormatting>
  <conditionalFormatting sqref="T40">
    <cfRule type="containsText" dxfId="18" priority="16" operator="containsText" text="2020">
      <formula>NOT(ISERROR(SEARCH("2020",T40)))</formula>
    </cfRule>
  </conditionalFormatting>
  <conditionalFormatting sqref="T41">
    <cfRule type="containsText" dxfId="17" priority="15" operator="containsText" text="2020">
      <formula>NOT(ISERROR(SEARCH("2020",T41)))</formula>
    </cfRule>
  </conditionalFormatting>
  <conditionalFormatting sqref="T42">
    <cfRule type="containsText" dxfId="16" priority="14" operator="containsText" text="2020">
      <formula>NOT(ISERROR(SEARCH("2020",T42)))</formula>
    </cfRule>
  </conditionalFormatting>
  <conditionalFormatting sqref="T46">
    <cfRule type="containsText" dxfId="15" priority="13" operator="containsText" text="2020">
      <formula>NOT(ISERROR(SEARCH("2020",T46)))</formula>
    </cfRule>
  </conditionalFormatting>
  <conditionalFormatting sqref="T47">
    <cfRule type="containsText" dxfId="14" priority="12" operator="containsText" text="2020">
      <formula>NOT(ISERROR(SEARCH("2020",T47)))</formula>
    </cfRule>
  </conditionalFormatting>
  <conditionalFormatting sqref="T49">
    <cfRule type="containsText" dxfId="13" priority="11" operator="containsText" text="2020">
      <formula>NOT(ISERROR(SEARCH("2020",T49)))</formula>
    </cfRule>
  </conditionalFormatting>
  <conditionalFormatting sqref="T52">
    <cfRule type="containsText" dxfId="12" priority="10" operator="containsText" text="2020">
      <formula>NOT(ISERROR(SEARCH("2020",T52)))</formula>
    </cfRule>
  </conditionalFormatting>
  <conditionalFormatting sqref="T53">
    <cfRule type="containsText" dxfId="11" priority="9" operator="containsText" text="2020">
      <formula>NOT(ISERROR(SEARCH("2020",T53)))</formula>
    </cfRule>
  </conditionalFormatting>
  <conditionalFormatting sqref="T54">
    <cfRule type="containsText" dxfId="10" priority="8" operator="containsText" text="2020">
      <formula>NOT(ISERROR(SEARCH("2020",T54)))</formula>
    </cfRule>
  </conditionalFormatting>
  <conditionalFormatting sqref="T115">
    <cfRule type="containsText" dxfId="9" priority="7" operator="containsText" text="2020">
      <formula>NOT(ISERROR(SEARCH("2020",T115)))</formula>
    </cfRule>
  </conditionalFormatting>
  <conditionalFormatting sqref="T118">
    <cfRule type="containsText" dxfId="8" priority="6" operator="containsText" text="2020">
      <formula>NOT(ISERROR(SEARCH("2020",T118)))</formula>
    </cfRule>
  </conditionalFormatting>
  <conditionalFormatting sqref="T119">
    <cfRule type="containsText" dxfId="7" priority="5" operator="containsText" text="2020">
      <formula>NOT(ISERROR(SEARCH("2020",T119)))</formula>
    </cfRule>
  </conditionalFormatting>
  <conditionalFormatting sqref="T120">
    <cfRule type="containsText" dxfId="6" priority="4" operator="containsText" text="2020">
      <formula>NOT(ISERROR(SEARCH("2020",T120)))</formula>
    </cfRule>
  </conditionalFormatting>
  <conditionalFormatting sqref="T124">
    <cfRule type="containsText" dxfId="5" priority="3" operator="containsText" text="2020">
      <formula>NOT(ISERROR(SEARCH("2020",T124)))</formula>
    </cfRule>
  </conditionalFormatting>
  <conditionalFormatting sqref="T129">
    <cfRule type="containsText" dxfId="4" priority="2" operator="containsText" text="2020">
      <formula>NOT(ISERROR(SEARCH("2020",T129)))</formula>
    </cfRule>
  </conditionalFormatting>
  <conditionalFormatting sqref="T132">
    <cfRule type="containsText" dxfId="3" priority="1" operator="containsText" text="2020">
      <formula>NOT(ISERROR(SEARCH("2020",T132)))</formula>
    </cfRule>
  </conditionalFormatting>
  <conditionalFormatting sqref="B136:B199">
    <cfRule type="duplicateValues" dxfId="2" priority="140"/>
  </conditionalFormatting>
  <conditionalFormatting sqref="B200:B255">
    <cfRule type="duplicateValues" dxfId="1" priority="142"/>
  </conditionalFormatting>
  <conditionalFormatting sqref="B1:B1048576">
    <cfRule type="duplicateValues" dxfId="0" priority="14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Brownfield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Ashton, Charlotte</dc:creator>
  <cp:lastModifiedBy>Farci, Ella Melissa</cp:lastModifiedBy>
  <dcterms:created xsi:type="dcterms:W3CDTF">2020-10-27T11:00:48Z</dcterms:created>
  <dcterms:modified xsi:type="dcterms:W3CDTF">2024-12-11T16:11:30Z</dcterms:modified>
</cp:coreProperties>
</file>