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44215CB-F55C-4BB2-A473-CBDACB1A9DE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5.26 Budget LA Table" sheetId="1" r:id="rId1"/>
    <sheet name="25.26 Budget School Table" sheetId="2" r:id="rId2"/>
    <sheet name="25.26 Budget EY Proforma" sheetId="3" r:id="rId3"/>
  </sheets>
  <definedNames>
    <definedName name="_xlnm._FilterDatabase" localSheetId="2" hidden="1">'25.26 Budget EY Proforma'!$B$13:$S$97</definedName>
    <definedName name="_xlnm._FilterDatabase" localSheetId="0" hidden="1">'25.26 Budget LA Table'!$B$7:$K$136</definedName>
    <definedName name="_xlnm.Print_Area" localSheetId="2">'25.26 Budget EY Proforma'!$B$2:$S$146</definedName>
    <definedName name="_xlnm.Print_Area" localSheetId="0">'25.26 Budget LA Table'!$B$2:$K$136</definedName>
    <definedName name="_xlnm.Print_Area" localSheetId="1">'25.26 Budget School Table'!$B$2:$P$21</definedName>
    <definedName name="_xlnm.Print_Titles" localSheetId="2">'25.26 Budget EY Proforma'!$2:$11</definedName>
    <definedName name="_xlnm.Print_Titles" localSheetId="0">'25.26 Budget LA Table'!$2:$7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2" l="1"/>
  <c r="O21" i="2"/>
  <c r="N21" i="2"/>
  <c r="M21" i="2"/>
  <c r="L21" i="2"/>
  <c r="K21" i="2"/>
  <c r="J21" i="2"/>
  <c r="I21" i="2"/>
  <c r="H21" i="2"/>
  <c r="G21" i="2"/>
</calcChain>
</file>

<file path=xl/sharedStrings.xml><?xml version="1.0" encoding="utf-8"?>
<sst xmlns="http://schemas.openxmlformats.org/spreadsheetml/2006/main" count="1949" uniqueCount="326">
  <si>
    <t/>
  </si>
  <si>
    <t>Total</t>
  </si>
  <si>
    <t>Early Years</t>
  </si>
  <si>
    <t>High Needs (excluding post school)</t>
  </si>
  <si>
    <t>Central School Services</t>
  </si>
  <si>
    <t>Schools (before Academy recoupment)</t>
  </si>
  <si>
    <t>Net</t>
  </si>
  <si>
    <t>Planned Spend</t>
  </si>
  <si>
    <t>Allocated DSG funding</t>
  </si>
  <si>
    <t>1.8.1a DSG Block Planned Expenditure</t>
  </si>
  <si>
    <t>8a.2 Teenage pregnancy services (included in 3.5.1 and 3.5.2 above)</t>
  </si>
  <si>
    <t>8a.1 Substance misuse services (Drugs, Alcohol and Volatile substances) (included in 3.5.1 and 3.5.2 above)</t>
  </si>
  <si>
    <t>7 Capital Expenditure (excluding CERA)</t>
  </si>
  <si>
    <t>6 Total Schools Budget, Other education and community budget, Children and Young People's Services and Youth Justice Budget (excluding CERA) (lines 5.0.1 + 5.0.2)</t>
  </si>
  <si>
    <t>5.0.2 Total Children and Young People's Services and Youth Justice Budget (excluding CERA)(lines 3.0.5 + 3.1.11 + 3.2.1 + 3.3.4 + 3.4.6 + 3.5.3 + 3.6.1)</t>
  </si>
  <si>
    <t>5.0.1 Total Schools Budget and Other education and community budget (excluding CERA) (lines 1.8.1 and 2.5.1)</t>
  </si>
  <si>
    <t>4.0.1 Capital Expenditure from Revenue (CERA) (Non-schools budget functions and Children's and young people services)</t>
  </si>
  <si>
    <t>3.6.1 Youth justice</t>
  </si>
  <si>
    <t>3.5.3 Total Services for young people</t>
  </si>
  <si>
    <t>3.5.2 Targeted services for young people</t>
  </si>
  <si>
    <t>3.5.1 Universal services for young people</t>
  </si>
  <si>
    <t>3.4.6 Total Family Support Services</t>
  </si>
  <si>
    <t>3.4.5 Universal family support</t>
  </si>
  <si>
    <t>3.4.4 Targeted family support</t>
  </si>
  <si>
    <t>3.4.3 Other support for disabled children</t>
  </si>
  <si>
    <t>3.4.2 Short breaks (respite) for disabled children</t>
  </si>
  <si>
    <t>3.4.1 Direct payments</t>
  </si>
  <si>
    <t>3.3.4 Total Safeguarding Children and Young People's Services</t>
  </si>
  <si>
    <t>3.3.3 Local Safeguarding Children Board</t>
  </si>
  <si>
    <t>3.3.2 Commissioning and Children's Services Strategy</t>
  </si>
  <si>
    <t>3.3.1 Social work (including LA functions in relation to child protection)</t>
  </si>
  <si>
    <t>3.2.1 Other children and families services</t>
  </si>
  <si>
    <t>3.1.11 Total Children Looked After</t>
  </si>
  <si>
    <t>3.1.10 Asylum seeker services children</t>
  </si>
  <si>
    <t>3.1.9 Leaving care support services</t>
  </si>
  <si>
    <t>3.1.8 Education of looked after children</t>
  </si>
  <si>
    <t>3.1.7 Children placed with family and friends</t>
  </si>
  <si>
    <t>3.1.6 Short breaks (respite) for looked after disabled children</t>
  </si>
  <si>
    <t>3.1.5 Other children looked after services</t>
  </si>
  <si>
    <t>3.1.4 Special guardianship support</t>
  </si>
  <si>
    <t>3.1.3 Adoption services</t>
  </si>
  <si>
    <t>3.1.2b Fostering services (fees and allowances for LA foster carers)</t>
  </si>
  <si>
    <t>3.1.2a Fostering services (excluding fees and allowances for LA foster carers)</t>
  </si>
  <si>
    <t>3.1.1 Residential care</t>
  </si>
  <si>
    <t>3.0.5 Total Sure Start children's centres and other spend on children under 5</t>
  </si>
  <si>
    <t>3.0.4 Other spend on children under 5</t>
  </si>
  <si>
    <t>3.0.3 Funding on local authority management costs relating to Sure Start Children's Centres</t>
  </si>
  <si>
    <t>3.0.2 Funding for local authority provided or commissioned area wide services delivered through Sure Start Children's Centres</t>
  </si>
  <si>
    <t>3.0.1 Funding for individual Sure Start Children's Centres</t>
  </si>
  <si>
    <t>2.5.1 Total Other education and community budget</t>
  </si>
  <si>
    <t>2.4.1 Other Specific Grant</t>
  </si>
  <si>
    <t>2.3.5 Insurance</t>
  </si>
  <si>
    <t>2.3.4 Joint use arrangements</t>
  </si>
  <si>
    <t>2.3.3 Pension costs</t>
  </si>
  <si>
    <t>2.3.2 Adult and Community learning</t>
  </si>
  <si>
    <t>2.3.1 Young people's learning and development</t>
  </si>
  <si>
    <t>2.2.1 Other spend not funded from the Schools Budget</t>
  </si>
  <si>
    <t>2.1.9 Supply of school places</t>
  </si>
  <si>
    <t>2.1.8 Home to post-16 provision transport: mainstream home to post-16 transport expenditure</t>
  </si>
  <si>
    <t>2.1.7 Home to post-16 provision: SEN/ LLDD transport expenditure (aged 19-25)</t>
  </si>
  <si>
    <t>2.1.6 Home to post-16 provision: SEN/ LLDD transport expenditure (aged 16-18)</t>
  </si>
  <si>
    <t>2.1.5 Home to school transport (pre 16): mainstream home to school transport expenditure</t>
  </si>
  <si>
    <t>2.1.4 Home to school transport (pre 16): SEN transport expenditure</t>
  </si>
  <si>
    <t>2.1.3 Independent Advice and Support Services (Parent partnership), guidance and information</t>
  </si>
  <si>
    <t>2.1.2 SEN administration, assessment and coordination and monitoring</t>
  </si>
  <si>
    <t>2.1.1 Educational psychology service</t>
  </si>
  <si>
    <t>2.0.7 Monitoring national curriculum assessment</t>
  </si>
  <si>
    <t>2.0.6 Premature retirement cost/ Redundancy costs (new provisions)</t>
  </si>
  <si>
    <t>2.0.5 Statutory/ Regulatory duties - education</t>
  </si>
  <si>
    <t>2.0.4 Asset management - education</t>
  </si>
  <si>
    <t>2.0.3 School improvement</t>
  </si>
  <si>
    <t>2.0.2 Education welfare service</t>
  </si>
  <si>
    <t>2.0.1 Central support services</t>
  </si>
  <si>
    <t>1.9.5 Local Authority additional contribution</t>
  </si>
  <si>
    <t>1.8.1 TOTAL SCHOOLS BUDGET (before Academy recoupment)</t>
  </si>
  <si>
    <t>1.7.1 Other Specific Grants</t>
  </si>
  <si>
    <t>1.6.7 School Improvement</t>
  </si>
  <si>
    <t>1.6.6 Monitoring national curriculum assessment</t>
  </si>
  <si>
    <t>1.6.5 Premature retirement cost/ Redundancy costs (new provisions)</t>
  </si>
  <si>
    <t>1.6.4 Statutory/ Regulatory duties</t>
  </si>
  <si>
    <t>1.6.3 Asset Management</t>
  </si>
  <si>
    <t>1.6.2 Education welfare service</t>
  </si>
  <si>
    <t>1.6.1 Central support services</t>
  </si>
  <si>
    <t>1.5.3 Statutory/ Regulatory duties</t>
  </si>
  <si>
    <t>1.5.2 Asset management</t>
  </si>
  <si>
    <t>1.5.1 Education welfare service</t>
  </si>
  <si>
    <t>1.4.14 Other Items</t>
  </si>
  <si>
    <t>1.4.13 Infant class sizes</t>
  </si>
  <si>
    <t>1.4.12 Exceptions agreed by Secretary of State</t>
  </si>
  <si>
    <t>1.4.11 SEN transport</t>
  </si>
  <si>
    <t>1.4.10 Pupil growth</t>
  </si>
  <si>
    <t>1.4.9 Equal pay - back pay</t>
  </si>
  <si>
    <t>1.4.8 Fees to independent schools without SEN</t>
  </si>
  <si>
    <t>1.4.7 Prudential borrowing costs</t>
  </si>
  <si>
    <t>1.4.6 Capital expenditure from revenue (CERA)</t>
  </si>
  <si>
    <t>1.4.5 Falling Rolls Fund</t>
  </si>
  <si>
    <t>1.4.4 Termination of employment costs</t>
  </si>
  <si>
    <t>1.4.3 Servicing of schools forums</t>
  </si>
  <si>
    <t>1.4.2 School admissions</t>
  </si>
  <si>
    <t>1.4.1 Contribution to combined budgets</t>
  </si>
  <si>
    <t>1.3.1 Central expenditure on early years entitlement</t>
  </si>
  <si>
    <t>1.2.13 Therapies and other health related services</t>
  </si>
  <si>
    <t>1.2.12 Carbon reduction commitment allowances (PRUs)</t>
  </si>
  <si>
    <t>1.2.11 Direct payments (SEN and disability)</t>
  </si>
  <si>
    <t>1.2.10 PFI/ BSF costs at special schools, AP/ PRUs and Post 16 institutions only</t>
  </si>
  <si>
    <t>1.2.9 Special schools and PRUs in financial difficulty</t>
  </si>
  <si>
    <t>1.2.8 Support for inclusion</t>
  </si>
  <si>
    <t>1.2.7 Other alternative provision services</t>
  </si>
  <si>
    <t>1.2.6 Hospital education services</t>
  </si>
  <si>
    <t>1.2.5 SEN support services</t>
  </si>
  <si>
    <t>1.2.4 Additional high needs targeted funding for mainstream schools and academies</t>
  </si>
  <si>
    <t>1.2.3 Top-up and other funding – non-maintained and independent providers</t>
  </si>
  <si>
    <t>1.2.2 Top-up funding – academies, free schools and colleges</t>
  </si>
  <si>
    <t>1.2.1 Top-up funding – maintained schools</t>
  </si>
  <si>
    <t>1.1.9 Staff costs – supply cover for facility time</t>
  </si>
  <si>
    <t>1.1.8 Staff costs – supply cover excluding cover for facility time</t>
  </si>
  <si>
    <t>1.1.7 Licences/subscriptions</t>
  </si>
  <si>
    <t>1.1.6 Museum and Library services</t>
  </si>
  <si>
    <t>1.1.5 Insurance</t>
  </si>
  <si>
    <t>1.1.4 Free school meals eligibility</t>
  </si>
  <si>
    <t>1.1.3 Support to UPEG and bilingual learners</t>
  </si>
  <si>
    <t>1.1.2 Behaviour support services</t>
  </si>
  <si>
    <t>1.1.1 Contingencies</t>
  </si>
  <si>
    <t>Income</t>
  </si>
  <si>
    <t>Gross</t>
  </si>
  <si>
    <t>Post
School</t>
  </si>
  <si>
    <t>AP/
PRUs</t>
  </si>
  <si>
    <t>SEN/
Special Schools</t>
  </si>
  <si>
    <t>Secondary</t>
  </si>
  <si>
    <t>Primary</t>
  </si>
  <si>
    <t>Description</t>
  </si>
  <si>
    <t>Local Authority: 304 Brent</t>
  </si>
  <si>
    <t>Department for Education Section 251 Financial Data Collection</t>
  </si>
  <si>
    <t>Special</t>
  </si>
  <si>
    <t>Mainstream</t>
  </si>
  <si>
    <t>Kingsbury Green Primary School</t>
  </si>
  <si>
    <t>Carlton Vale Infant School</t>
  </si>
  <si>
    <t>PRU</t>
  </si>
  <si>
    <t>Brent River College</t>
  </si>
  <si>
    <t xml:space="preserve">Total Place Funding </t>
  </si>
  <si>
    <t>Hospital
Education
Place
Funding</t>
  </si>
  <si>
    <t>Hospital Education Places</t>
  </si>
  <si>
    <t>AP
Place
Funding</t>
  </si>
  <si>
    <t>Alternative Provision (AP) Places</t>
  </si>
  <si>
    <t>SEN Place Funding</t>
  </si>
  <si>
    <t>Special Educational Needs (SEN) Places</t>
  </si>
  <si>
    <t>Type of Establishment</t>
  </si>
  <si>
    <t>Date of Opening/Closing</t>
  </si>
  <si>
    <t>DfE Number</t>
  </si>
  <si>
    <t>School Name</t>
  </si>
  <si>
    <t>Test of meeting requirement
 = (D / E) * 100%</t>
  </si>
  <si>
    <t>F</t>
  </si>
  <si>
    <t>LA EYNFF hourly rate for three-and four-year olds (published in the DSG allocations tables)</t>
  </si>
  <si>
    <t>E</t>
  </si>
  <si>
    <t>Equivalent average rate to providers for three-and four-year old entitlement hours
= (A-B) / C</t>
  </si>
  <si>
    <t>D</t>
  </si>
  <si>
    <t>Planned total base rate hours for universal 15 and additional 15 hours for 3 and 4 year olds (including hours through MNS)</t>
  </si>
  <si>
    <t>C</t>
  </si>
  <si>
    <t>DfE quantum allocation to local authority of MNS supplementary funding (published in the DSG allocations tables)</t>
  </si>
  <si>
    <t>B</t>
  </si>
  <si>
    <t>Subtotal =</t>
  </si>
  <si>
    <t>3. EYSFF (3 &amp; 4 year olds) Maintained nursery school (MNS) lump sums (if applicable)</t>
  </si>
  <si>
    <t>2e. EYSFF (3 &amp; 4 year olds) Supplements (supply a note for your supplement payment) - EAL</t>
  </si>
  <si>
    <t>A</t>
  </si>
  <si>
    <t>2d. EYSFF (3 &amp; 4 year olds) Supplements (supply a note for supplement payment) - Rurality/Sparsity</t>
  </si>
  <si>
    <t>2c. EYSFF (3 &amp; 4 year olds) Supplements (supply a note for your supplement payment) - Flexibility</t>
  </si>
  <si>
    <t>2b. EYSFF (3 &amp; 4 year olds) Supplements (supply a note for your supplement payment) - Quality</t>
  </si>
  <si>
    <t>2a. EYSFF (3 &amp; 4 year olds) Supplements (supply a note for your supplement payment) - Deprivation</t>
  </si>
  <si>
    <t>1. EYSFF (3 &amp; 4 year olds) Base Rate(s) per hour, per provider type</t>
  </si>
  <si>
    <t>Amount</t>
  </si>
  <si>
    <t>TOTAL FUNDING FOR EARLY YEARS CENTRAL EXPENDITURE:</t>
  </si>
  <si>
    <t>No budget lines entered</t>
  </si>
  <si>
    <t>TOTAL FUNDING FOR SEN INCLUSION FUND (TOP-UP GRANT ELEMENT):</t>
  </si>
  <si>
    <t>PerHour</t>
  </si>
  <si>
    <t>Base funding</t>
  </si>
  <si>
    <t>TOTAL FUNDING FOR EARLY YEARS SINGLE FUNDING FORMULA (3 &amp; 4 YEAR OLDS):</t>
  </si>
  <si>
    <t>EARLY YEARS Supplementary &amp; Central Funding</t>
  </si>
  <si>
    <t>Funding provided through supplements:</t>
  </si>
  <si>
    <t>TOTAL</t>
  </si>
  <si>
    <t>Primary Nursery Class</t>
  </si>
  <si>
    <t>Nursery School</t>
  </si>
  <si>
    <t>PVI</t>
  </si>
  <si>
    <t>Unit Type</t>
  </si>
  <si>
    <t>Anticipated Budget (£)</t>
  </si>
  <si>
    <t>Number of Units (Universal &amp; Additional 15 hours)</t>
  </si>
  <si>
    <t>Unit Applied</t>
  </si>
  <si>
    <t>Unit Value (£)</t>
  </si>
  <si>
    <t>Row Heading</t>
  </si>
  <si>
    <t>Number of Units (Additional 15 hours)</t>
  </si>
  <si>
    <t>Number of Units (Universal 15 hours)</t>
  </si>
  <si>
    <t>Is School/Unit 
Opening/Closing in-year?</t>
  </si>
  <si>
    <t>1.0.1 Individual Schools Budget (before academy recoupment), including sixth form grant for maintained schools, but excluding high needs place funding</t>
  </si>
  <si>
    <t>1.0.2 High needs place funding within Individual Schools Budget (before academy recoupment), excluding funding for 16-19 academies and free schools and FE colleges and independent learning providers</t>
  </si>
  <si>
    <t>1.9.4  Grant for maintained school sixth forms</t>
  </si>
  <si>
    <t>1.9.6 Total funding supporting the Schools Budget (the sum of lines 1.9.1 to 1.9.5)</t>
  </si>
  <si>
    <t>1.10.1 Academy recoupment from the Dedicated Schools Grant of schools block funding (show as a negative)</t>
  </si>
  <si>
    <t>1.10.2 Academy recoupment from the Dedicated Schools Grant of high needs place funding shown under line 1.0.2 (show as a negative)</t>
  </si>
  <si>
    <t>Fawood Nursery School &amp; Family Wellbeing Centre</t>
  </si>
  <si>
    <t>Newfield Primary School</t>
  </si>
  <si>
    <t>Fryent Primary School</t>
  </si>
  <si>
    <t>The Kilburn Park School Foundation</t>
  </si>
  <si>
    <t>Grand Total</t>
  </si>
  <si>
    <t>Deprivation using IDACI score with band and unit values at school level per pupil</t>
  </si>
  <si>
    <t>Preston Park Primary School</t>
  </si>
  <si>
    <t>1. 3 &amp; 4 Year Olds: Base Rate</t>
  </si>
  <si>
    <t>2a. 3 &amp; 4 Year Olds: Supplements - Deprivation</t>
  </si>
  <si>
    <t>2b. 3 &amp; 4 Year Olds: Supplements - Quality</t>
  </si>
  <si>
    <t>2c. 3 &amp; 4 Year Olds: Supplements - Flexibility</t>
  </si>
  <si>
    <t>2d. 3 &amp; 4 Year Olds: Supplements - Rurality/Sparsity</t>
  </si>
  <si>
    <t>2e. 3 &amp; 4 Year Olds: Supplements - EAL</t>
  </si>
  <si>
    <t>3. 3 &amp; 4 Year Olds: Maintained nursery school lump sums</t>
  </si>
  <si>
    <t>5a. 2 Year Olds - Disadvantaged: Supplements - Deprivation</t>
  </si>
  <si>
    <t>5b. 2 Year Olds - Disadvantaged: Supplements - Quality</t>
  </si>
  <si>
    <t>5c. 2 Year Olds - Disadvantaged: Supplements - Flexibility</t>
  </si>
  <si>
    <t>5d. 2 Year Olds - Disadvantaged: Supplements - Rurality/Sparsity</t>
  </si>
  <si>
    <t>5e. 2 Year Olds - Disadvantaged: Supplements - EAL</t>
  </si>
  <si>
    <t>TOTAL FUNDING FOR EARLY YEARS LOCAL FUNDING FORMULA (2 YEAR OLDS - DISADVANTAGED):</t>
  </si>
  <si>
    <t>7. 2 Year Olds - Working Parents: Base Rate</t>
  </si>
  <si>
    <t>8a. 2 Year Olds - Working Parents: Supplements - Deprivation</t>
  </si>
  <si>
    <t>8b. 2 Year Olds - Working Parents: Supplements - Quality</t>
  </si>
  <si>
    <t>8c. 2 Year Olds - Working Parents: Supplements - Flexibility</t>
  </si>
  <si>
    <t>8d. 2 Year Olds - Working Parents: Supplements - Rurality/Sparsity</t>
  </si>
  <si>
    <t>8e. 2 Year Olds - Working Parents: Supplements - EAL</t>
  </si>
  <si>
    <t>TOTAL FUNDING FOR EARLY YEARS LOCAL FUNDING FORMULA (2 YEAR OLDS - WORKING PARENTS):</t>
  </si>
  <si>
    <t>9. 9 Month to 2 Year Olds - Working Parents: Base Rate</t>
  </si>
  <si>
    <t>10a. 9 Month to 2 Year Olds - Working Parents: Supplements - Deprivation</t>
  </si>
  <si>
    <t>10b. 9 Month to 2 Year Olds - Working Parents: Supplements - Quality</t>
  </si>
  <si>
    <t>10c. 9 Month to 2 Year Olds - Working Parents: Supplements - Flexibility</t>
  </si>
  <si>
    <t>10d. 9 Month to 2 Year Olds - Working Parents: Supplements - Rurality/Sparsity</t>
  </si>
  <si>
    <t>10e. 9 Month to 2 Year Olds - Working Parents: Supplements - EAL</t>
  </si>
  <si>
    <t>TOTAL FUNDING FOR LOCAL FUNDING FORMULA (9 MONTH TO 2 YEAR OLDS - WORKING PARENTS):</t>
  </si>
  <si>
    <t>11ai. SENIF (Funding paid directly to providers): 3 &amp; 4 Year Olds - Funding allocated from EY Block</t>
  </si>
  <si>
    <t>11aii. SENIF (Funding paid directly to providers): 3 &amp; 4 Year Olds - Funding allocated from HN Block</t>
  </si>
  <si>
    <t>11ci. SENIF (Funding paid directly to providers): 2 Year Olds - Working parents - Funding allocated from EY Block</t>
  </si>
  <si>
    <t>11cii. SENIF (Funding paid directly to providers): 2 Year Olds - Working parents - Funding allocated from HN Block</t>
  </si>
  <si>
    <t>11di. SENIF (Funding paid directly to providers): 9 Month to 2 Year Olds - Working parents - Funding allocated from EY Block</t>
  </si>
  <si>
    <t>11dii. SENIF (Funding paid directly to providers): 9 Month to 2 Year Olds - Working parents - Funding allocated from HN Block</t>
  </si>
  <si>
    <t>12a. Early years contingency funding: 3 &amp; 4 Year Olds</t>
  </si>
  <si>
    <t>12c. Early years contingency funding: 2 Year Olds - Working parents</t>
  </si>
  <si>
    <t>12d. Early years contingency funding: 9 Month to 2 Year Olds - Working parents</t>
  </si>
  <si>
    <t>13ai. Early years centrally retained funding: 3 &amp; 4 Year Olds - SENIF</t>
  </si>
  <si>
    <t>13aii. Early years centrally retained funding: 3 &amp; 4 Year Olds - Other</t>
  </si>
  <si>
    <t>13ci. Early years centrally retained funding: 2 Year Olds - Working parents - SENIF</t>
  </si>
  <si>
    <t>13cii. Early years centrally retained funding: 2 Year Olds - Working parents - Other</t>
  </si>
  <si>
    <t>13di. Early years centrally retained funding: 9 Month to 2 Year Olds - Working parents - SENIF</t>
  </si>
  <si>
    <t>13dii. Early years centrally retained funding: 9 Month to 2 Year Olds - Working parents - Other</t>
  </si>
  <si>
    <t>14a. Early years pupil premium: 3 &amp; 4 Year Olds</t>
  </si>
  <si>
    <t>14c. Early years pupil premium: 2 Year Olds - Working parents</t>
  </si>
  <si>
    <t>14d. Early years pupil premium: 9 Month to 2 Year Olds - Working parents</t>
  </si>
  <si>
    <t>15a. Disability access fund: 3 &amp; 4 Year Olds</t>
  </si>
  <si>
    <t>15c. Disability access fund: 2 Year Olds - Working parents</t>
  </si>
  <si>
    <t>15d. Disability access fund: 9 Month to 2 Year Olds - Working parents</t>
  </si>
  <si>
    <t>11a (i) SEN Inclusion Fund - 3 &amp; 4 Year Olds (Mandatory) - Funding allocated from EY Block</t>
  </si>
  <si>
    <t>11a (ii) SEN Inclusion Fund - 3 &amp; 4 Year Olds (Mandatory) - Funding allocated from HN Block</t>
  </si>
  <si>
    <t>12a. Early years contingency funding - 3 &amp; 4 Year Olds</t>
  </si>
  <si>
    <t>Calculation of pass-through rate for 3 and 4 year olds</t>
  </si>
  <si>
    <t>LA hourly rate for 2 year olds (published in the DSG allocations tables)</t>
  </si>
  <si>
    <t>Test of meeting requirement
 = (C / D) * 100%</t>
  </si>
  <si>
    <t>Calculation of pass-through rate for 2 year olds - Working parents</t>
  </si>
  <si>
    <t>7. 2 year olds - Working parents Base Rate(s) per hour, per provider type</t>
  </si>
  <si>
    <t>8a. 2 year olds - Working parents Supplements - Deprivation</t>
  </si>
  <si>
    <t>8b. 2 year olds - Working parents Supplements - Quality</t>
  </si>
  <si>
    <t>8c. 2 year olds - Working parents Supplements - Flexibility</t>
  </si>
  <si>
    <t>8d. 2 year olds - Working parents Supplements - Rurality/Sparsity</t>
  </si>
  <si>
    <t>8e. 2 year olds - Working parents Supplements - EAL</t>
  </si>
  <si>
    <t>11c (i) SEN Inclusion Fund - 2 Year Olds - Working parents - Funding allocated from EY Block</t>
  </si>
  <si>
    <t>11c (ii) SEN Inclusion Fund - 2 Year Olds - Working parents - Funding allocated from HN Block</t>
  </si>
  <si>
    <t>12c. Early years contingency funding - 2 Year Olds - Working parents</t>
  </si>
  <si>
    <t>Planned total base rate hours for 2 year olds - Working parents (including hours through MNS)</t>
  </si>
  <si>
    <t>Equivalent average rate to providers for 2 year old - Working parents entitlement hours
= A / B</t>
  </si>
  <si>
    <t>Calculation of pass-through rate for 9 month to 2 year olds - Working parents</t>
  </si>
  <si>
    <t>9. 9 month to 2 year olds - Working parents Base Rate(s) per hour, per provider type</t>
  </si>
  <si>
    <t>10a. 9 month to 2 year olds - Working parents Supplements - Deprivation</t>
  </si>
  <si>
    <t>10b. 9 month to 2 year olds - Working parents Supplements - Quality</t>
  </si>
  <si>
    <t>10c. 9 month to 2 year olds - Working parents Supplements - Flexibility</t>
  </si>
  <si>
    <t>10d. 9 month to 2 year olds - Working parents Supplements - Rurality/Sparsity</t>
  </si>
  <si>
    <t>10e. 9 month to 2 year olds - Working parents Supplements - EAL</t>
  </si>
  <si>
    <t>11d (i) SEN Inclusion Fund - 9 month to 2 Year Olds - Working parents - Funding allocated from EY Block</t>
  </si>
  <si>
    <t>11d (ii) SEN Inclusion Fund - 9 month to 2 Year Olds - Working parents - Funding allocated from HN Block</t>
  </si>
  <si>
    <t>12d. Early years contingency funding - 9 month to 2 Year Olds - Working parents</t>
  </si>
  <si>
    <t>Planned total base rate hours for 9 month to 2 year olds - Working parents (including hours through MNS)</t>
  </si>
  <si>
    <t>Equivalent average rate to providers for 9 month to 2 year old - Working parents entitlement hours
= A / B</t>
  </si>
  <si>
    <t>LA hourly rate for 9 month to 2 year olds (published in the DSG allocations tables)</t>
  </si>
  <si>
    <t>Pass-through rate for 3 &amp; 4 year olds:</t>
  </si>
  <si>
    <t>Pass-through rate for 2 year olds - Disadvantaged:</t>
  </si>
  <si>
    <t>Pass-through rate for 2 year olds - Working Parents:</t>
  </si>
  <si>
    <t>Pass-through rate for 9 month to 2 year olds - Working Parents:</t>
  </si>
  <si>
    <t>S251 Budget 2025-26 - LA Table Report</t>
  </si>
  <si>
    <t>S251 Budget 2025-26 - EY Pro Forma Table</t>
  </si>
  <si>
    <t>S251 Budget 2025-26 - High Needs Places Table Report - School Table High Needs &amp; AP settings</t>
  </si>
  <si>
    <t>1.9.1 Estimated Dedicated Schools Grant for 2025-26 (before academy recoupment), excluding high needs place funding for 16-19 academies and free schools and FE colleges and independent learning providers</t>
  </si>
  <si>
    <t>1.9.2 Dedicated Schools Grant brought forward from 2024-25 (please show a deficit as a negative)</t>
  </si>
  <si>
    <t>1.9.3 Dedicated Schools Grant carry forward to 2026-27</t>
  </si>
  <si>
    <t>Apr25 to Aug25</t>
  </si>
  <si>
    <t xml:space="preserve">Sep25 to Mar26
</t>
  </si>
  <si>
    <t xml:space="preserve">Apr25 To Mar26
</t>
  </si>
  <si>
    <t xml:space="preserve">Apr25 To Mar26
 </t>
  </si>
  <si>
    <t>Apr25 To Mar26</t>
  </si>
  <si>
    <t>Ashley College</t>
  </si>
  <si>
    <t>Elsley Primary School</t>
  </si>
  <si>
    <t>Granville Plus Nursery School</t>
  </si>
  <si>
    <t>Phoenix Arch School</t>
  </si>
  <si>
    <t>4. 2 Year Olds - Families receiving additional support: Base Rate</t>
  </si>
  <si>
    <t>6. Total 'top-up' amount paid to individual providers to ensure the rate for 2 year olds from families receiving additional support is at least equal to the 2 year old working parent rate</t>
  </si>
  <si>
    <t>Funding allocated to children in need and Children with disabilities in designated Early years provisions</t>
  </si>
  <si>
    <t>11bi. SENIF (Funding paid directly to providers): 2 Year Olds - Families receiving additional support - Funding allocated from EY Block</t>
  </si>
  <si>
    <t>11bii. SENIF (Funding paid directly to providers): 2 Year Olds - Families receiving additional support - Funding allocated from HN Block</t>
  </si>
  <si>
    <t>12b. Early years contingency funding: 2 Year Olds - Families receiving additional support</t>
  </si>
  <si>
    <t>Centrally retained funding for central services</t>
  </si>
  <si>
    <t>13bi. Early years centrally retained funding: 2 Year Olds - Families receiving additional support - SENIF</t>
  </si>
  <si>
    <t>13bii. Early years centrally retained funding: 2 Year Olds - Families receiving additional support - Other</t>
  </si>
  <si>
    <t>14b. Early years pupil premium: 2 Year Olds - Families receiving additional support</t>
  </si>
  <si>
    <t>15b. Disability access fund: 2 Year Olds - Families receiving additional support</t>
  </si>
  <si>
    <t>Calculation of pass-through rate for 2 year olds - Families receiving additional support</t>
  </si>
  <si>
    <t>4. 2 year olds - Families receiving additional support Base Rate(s) per hour, per provider type</t>
  </si>
  <si>
    <t>5a. 2 year olds - Families receiving additional support Supplements - Deprivation</t>
  </si>
  <si>
    <t>5b. 2 year olds - Families receiving additional support Supplements - Quality</t>
  </si>
  <si>
    <t>5c. 2 year olds - Families receiving additional support Supplements - Flexibility</t>
  </si>
  <si>
    <t>5d. 2 year olds - Families receiving additional support Supplements - Rurality/Sparsity</t>
  </si>
  <si>
    <t>5e. 2 year olds - Families receiving additional support Supplements - EAL</t>
  </si>
  <si>
    <t>11b (i) SEN Inclusion Fund - 2 Year Olds - Families receiving additional support - Funding allocated from EY Block</t>
  </si>
  <si>
    <t>11b (ii) SEN Inclusion Fund - 2 Year Olds - Families receiving additional support - Funding allocated from HN Block</t>
  </si>
  <si>
    <t>12b. Early years contingency funding - 2 Year Olds - Families receiving additional support</t>
  </si>
  <si>
    <t>Planned total base rate hours for 2 year olds - Families receiving additional support (including hours through MNS)</t>
  </si>
  <si>
    <t>Equivalent average rate to providers for 2 year old - Families receiving additional support entitlement hours
= A / B</t>
  </si>
  <si>
    <t>Department for Education approved on 17/09/2025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</si>
</sst>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164" formatCode="&quot;£&quot;#,##0.00;[Red]\(&quot;£&quot;#,##0.00\)"/>
    <numFmt numFmtId="165" formatCode="#,##0.00_ ;[Red]\-#,##0.00\ "/>
    <numFmt numFmtId="166" formatCode="[$-10809]0.0%"/>
    <numFmt numFmtId="167" formatCode="[$-10809]\£#,##0.00"/>
    <numFmt numFmtId="168" formatCode="[$-10809]#,##0"/>
    <numFmt numFmtId="169" formatCode="[$-10809]\£#,##0"/>
    <numFmt numFmtId="170" formatCode="[$-10809]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80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AFEEEE"/>
        <bgColor rgb="FFAFEEEE"/>
      </patternFill>
    </fill>
    <fill>
      <patternFill patternType="solid">
        <fgColor theme="0" tint="-4.9989318521683403E-2"/>
        <bgColor rgb="FFD3D3D3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top"/>
    </xf>
    <xf numFmtId="164" fontId="2" fillId="2" borderId="1" xfId="0" applyNumberFormat="1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vertical="top" readingOrder="1"/>
    </xf>
    <xf numFmtId="0" fontId="2" fillId="2" borderId="3" xfId="0" applyFont="1" applyFill="1" applyBorder="1" applyAlignment="1">
      <alignment vertical="top" readingOrder="1"/>
    </xf>
    <xf numFmtId="0" fontId="2" fillId="2" borderId="4" xfId="0" applyFont="1" applyFill="1" applyBorder="1" applyAlignment="1">
      <alignment vertical="top" readingOrder="1"/>
    </xf>
    <xf numFmtId="0" fontId="3" fillId="0" borderId="0" xfId="0" applyFont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readingOrder="1"/>
    </xf>
    <xf numFmtId="0" fontId="1" fillId="0" borderId="0" xfId="0" applyFont="1" applyAlignment="1">
      <alignment horizontal="left" vertical="center" readingOrder="1"/>
    </xf>
    <xf numFmtId="8" fontId="1" fillId="0" borderId="0" xfId="0" applyNumberFormat="1" applyFont="1" applyAlignment="1">
      <alignment horizontal="right" vertical="center" readingOrder="1"/>
    </xf>
    <xf numFmtId="165" fontId="1" fillId="0" borderId="0" xfId="0" applyNumberFormat="1" applyFont="1" applyAlignment="1">
      <alignment horizontal="center" vertical="center" readingOrder="1"/>
    </xf>
    <xf numFmtId="8" fontId="4" fillId="0" borderId="5" xfId="0" applyNumberFormat="1" applyFont="1" applyBorder="1" applyAlignment="1">
      <alignment horizontal="right" vertical="center" readingOrder="1"/>
    </xf>
    <xf numFmtId="165" fontId="4" fillId="0" borderId="5" xfId="0" applyNumberFormat="1" applyFont="1" applyBorder="1" applyAlignment="1">
      <alignment horizontal="center" vertical="center" readingOrder="1"/>
    </xf>
    <xf numFmtId="0" fontId="1" fillId="0" borderId="5" xfId="0" applyFont="1" applyBorder="1" applyAlignment="1">
      <alignment horizontal="left" vertical="center" readingOrder="1"/>
    </xf>
    <xf numFmtId="0" fontId="4" fillId="0" borderId="5" xfId="0" applyFont="1" applyBorder="1" applyAlignment="1">
      <alignment horizontal="left" vertical="center" readingOrder="1"/>
    </xf>
    <xf numFmtId="8" fontId="1" fillId="0" borderId="5" xfId="0" applyNumberFormat="1" applyFont="1" applyBorder="1" applyAlignment="1">
      <alignment horizontal="right" vertical="center" readingOrder="1"/>
    </xf>
    <xf numFmtId="165" fontId="1" fillId="0" borderId="5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top" wrapText="1" readingOrder="1"/>
    </xf>
    <xf numFmtId="8" fontId="2" fillId="2" borderId="5" xfId="0" applyNumberFormat="1" applyFont="1" applyFill="1" applyBorder="1" applyAlignment="1">
      <alignment horizontal="center" vertical="top" wrapText="1" readingOrder="1"/>
    </xf>
    <xf numFmtId="165" fontId="2" fillId="2" borderId="5" xfId="0" applyNumberFormat="1" applyFont="1" applyFill="1" applyBorder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top" wrapText="1" readingOrder="1"/>
    </xf>
    <xf numFmtId="0" fontId="2" fillId="2" borderId="7" xfId="0" applyFont="1" applyFill="1" applyBorder="1" applyAlignment="1">
      <alignment horizontal="left" vertical="top" wrapText="1" readingOrder="1"/>
    </xf>
    <xf numFmtId="0" fontId="4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readingOrder="1"/>
    </xf>
    <xf numFmtId="0" fontId="7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left" vertical="center" readingOrder="1"/>
    </xf>
    <xf numFmtId="0" fontId="8" fillId="2" borderId="3" xfId="0" applyFont="1" applyFill="1" applyBorder="1" applyAlignment="1">
      <alignment horizontal="left" vertical="center" readingOrder="1"/>
    </xf>
    <xf numFmtId="0" fontId="8" fillId="2" borderId="4" xfId="0" applyFont="1" applyFill="1" applyBorder="1" applyAlignment="1">
      <alignment horizontal="center" vertical="center" readingOrder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readingOrder="1"/>
    </xf>
    <xf numFmtId="0" fontId="2" fillId="0" borderId="0" xfId="0" applyFont="1" applyAlignment="1">
      <alignment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0" fontId="9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left" vertical="center" readingOrder="1"/>
    </xf>
    <xf numFmtId="0" fontId="2" fillId="2" borderId="3" xfId="0" applyFont="1" applyFill="1" applyBorder="1" applyAlignment="1">
      <alignment horizontal="left" vertical="center" readingOrder="1"/>
    </xf>
    <xf numFmtId="0" fontId="2" fillId="2" borderId="3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0" fillId="0" borderId="3" xfId="0" applyBorder="1" applyAlignment="1">
      <alignment horizontal="left" vertical="center" readingOrder="1"/>
    </xf>
    <xf numFmtId="0" fontId="1" fillId="0" borderId="2" xfId="0" applyFont="1" applyBorder="1" applyAlignment="1">
      <alignment horizontal="left" vertical="center" readingOrder="1"/>
    </xf>
    <xf numFmtId="0" fontId="0" fillId="0" borderId="1" xfId="0" applyBorder="1" applyAlignment="1">
      <alignment horizontal="left" vertical="center" readingOrder="1"/>
    </xf>
    <xf numFmtId="167" fontId="0" fillId="0" borderId="1" xfId="0" applyNumberFormat="1" applyBorder="1" applyAlignment="1">
      <alignment vertical="center" readingOrder="1"/>
    </xf>
    <xf numFmtId="0" fontId="0" fillId="0" borderId="1" xfId="0" applyBorder="1" applyAlignment="1">
      <alignment horizontal="center" vertical="center" readingOrder="1"/>
    </xf>
    <xf numFmtId="170" fontId="0" fillId="0" borderId="1" xfId="0" applyNumberFormat="1" applyBorder="1" applyAlignment="1">
      <alignment vertical="center" readingOrder="1"/>
    </xf>
    <xf numFmtId="169" fontId="0" fillId="0" borderId="1" xfId="0" applyNumberFormat="1" applyBorder="1" applyAlignment="1">
      <alignment vertical="center" readingOrder="1"/>
    </xf>
    <xf numFmtId="167" fontId="0" fillId="0" borderId="1" xfId="0" applyNumberFormat="1" applyBorder="1" applyAlignment="1">
      <alignment horizontal="right" vertical="center" readingOrder="1"/>
    </xf>
    <xf numFmtId="169" fontId="0" fillId="0" borderId="1" xfId="0" applyNumberFormat="1" applyBorder="1" applyAlignment="1">
      <alignment horizontal="right" vertical="center" readingOrder="1"/>
    </xf>
    <xf numFmtId="0" fontId="0" fillId="0" borderId="1" xfId="0" applyBorder="1" applyAlignment="1">
      <alignment horizontal="right" vertical="center" readingOrder="1"/>
    </xf>
    <xf numFmtId="166" fontId="0" fillId="0" borderId="1" xfId="0" applyNumberFormat="1" applyBorder="1" applyAlignment="1">
      <alignment horizontal="right" vertical="center" readingOrder="1"/>
    </xf>
    <xf numFmtId="0" fontId="7" fillId="0" borderId="4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left" vertical="center" readingOrder="1"/>
    </xf>
    <xf numFmtId="169" fontId="7" fillId="0" borderId="1" xfId="0" applyNumberFormat="1" applyFont="1" applyBorder="1" applyAlignment="1">
      <alignment horizontal="righ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0" xfId="0" applyFont="1" applyBorder="1" applyAlignment="1">
      <alignment horizontal="center" vertical="center" readingOrder="1"/>
    </xf>
    <xf numFmtId="0" fontId="0" fillId="0" borderId="4" xfId="0" applyBorder="1" applyAlignment="1">
      <alignment horizontal="left" vertical="center" readingOrder="1"/>
    </xf>
    <xf numFmtId="0" fontId="7" fillId="0" borderId="9" xfId="0" applyFont="1" applyBorder="1" applyAlignment="1">
      <alignment horizontal="center" vertical="center" readingOrder="1"/>
    </xf>
    <xf numFmtId="0" fontId="0" fillId="0" borderId="9" xfId="0" applyBorder="1" applyAlignment="1">
      <alignment horizontal="center" vertical="center" readingOrder="1"/>
    </xf>
    <xf numFmtId="0" fontId="0" fillId="0" borderId="8" xfId="0" applyBorder="1" applyAlignment="1">
      <alignment horizontal="center" vertical="center" readingOrder="1"/>
    </xf>
    <xf numFmtId="169" fontId="0" fillId="3" borderId="1" xfId="0" applyNumberFormat="1" applyFill="1" applyBorder="1" applyAlignment="1">
      <alignment horizontal="right" vertical="center" readingOrder="1"/>
    </xf>
    <xf numFmtId="168" fontId="0" fillId="0" borderId="1" xfId="0" applyNumberFormat="1" applyBorder="1" applyAlignment="1">
      <alignment horizontal="right" vertical="center" readingOrder="1"/>
    </xf>
    <xf numFmtId="167" fontId="0" fillId="3" borderId="1" xfId="0" applyNumberFormat="1" applyFill="1" applyBorder="1" applyAlignment="1">
      <alignment horizontal="right" vertical="center" readingOrder="1"/>
    </xf>
    <xf numFmtId="166" fontId="7" fillId="3" borderId="1" xfId="0" applyNumberFormat="1" applyFont="1" applyFill="1" applyBorder="1" applyAlignment="1">
      <alignment horizontal="right" vertical="center" readingOrder="1"/>
    </xf>
    <xf numFmtId="0" fontId="4" fillId="0" borderId="0" xfId="0" applyFont="1" applyAlignment="1">
      <alignment vertical="center" readingOrder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readingOrder="1"/>
    </xf>
    <xf numFmtId="164" fontId="0" fillId="0" borderId="1" xfId="0" applyNumberFormat="1" applyBorder="1" applyAlignment="1">
      <alignment horizontal="right" vertical="center" wrapText="1" readingOrder="1"/>
    </xf>
    <xf numFmtId="164" fontId="0" fillId="0" borderId="1" xfId="0" quotePrefix="1" applyNumberFormat="1" applyBorder="1" applyAlignment="1">
      <alignment horizontal="right" vertical="center" wrapText="1" readingOrder="1"/>
    </xf>
    <xf numFmtId="0" fontId="0" fillId="0" borderId="3" xfId="0" applyBorder="1" applyAlignment="1">
      <alignment vertical="center" readingOrder="1"/>
    </xf>
    <xf numFmtId="164" fontId="0" fillId="0" borderId="3" xfId="0" applyNumberFormat="1" applyBorder="1" applyAlignment="1">
      <alignment horizontal="right" vertical="center" wrapText="1" readingOrder="1"/>
    </xf>
    <xf numFmtId="0" fontId="0" fillId="0" borderId="4" xfId="0" applyBorder="1" applyAlignment="1">
      <alignment vertical="center" readingOrder="1"/>
    </xf>
    <xf numFmtId="164" fontId="0" fillId="0" borderId="2" xfId="0" applyNumberFormat="1" applyBorder="1" applyAlignment="1">
      <alignment horizontal="right" vertical="center" wrapText="1" readingOrder="1"/>
    </xf>
    <xf numFmtId="0" fontId="2" fillId="2" borderId="7" xfId="0" applyFont="1" applyFill="1" applyBorder="1" applyAlignment="1">
      <alignment horizontal="center" vertical="top" wrapText="1" readingOrder="1"/>
    </xf>
    <xf numFmtId="0" fontId="2" fillId="2" borderId="6" xfId="0" applyFont="1" applyFill="1" applyBorder="1" applyAlignment="1">
      <alignment horizontal="center" vertical="top" wrapText="1" readingOrder="1"/>
    </xf>
    <xf numFmtId="0" fontId="1" fillId="0" borderId="5" xfId="0" applyFont="1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top" readingOrder="1"/>
    </xf>
    <xf numFmtId="0" fontId="8" fillId="2" borderId="1" xfId="0" applyFont="1" applyFill="1" applyBorder="1" applyAlignment="1">
      <alignment horizontal="center" vertical="top" wrapText="1" readingOrder="1"/>
    </xf>
    <xf numFmtId="14" fontId="1" fillId="0" borderId="0" xfId="0" applyNumberFormat="1" applyFont="1" applyAlignment="1">
      <alignment horizontal="center" vertical="center" readingOrder="1"/>
    </xf>
    <xf numFmtId="14" fontId="2" fillId="2" borderId="7" xfId="0" applyNumberFormat="1" applyFont="1" applyFill="1" applyBorder="1" applyAlignment="1">
      <alignment horizontal="center" vertical="top" wrapText="1" readingOrder="1"/>
    </xf>
    <xf numFmtId="14" fontId="2" fillId="2" borderId="6" xfId="0" applyNumberFormat="1" applyFont="1" applyFill="1" applyBorder="1" applyAlignment="1">
      <alignment horizontal="center" vertical="top" wrapText="1" readingOrder="1"/>
    </xf>
    <xf numFmtId="14" fontId="1" fillId="0" borderId="5" xfId="0" applyNumberFormat="1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3" fontId="0" fillId="0" borderId="1" xfId="0" applyNumberFormat="1" applyBorder="1" applyAlignment="1">
      <alignment horizontal="right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8" fillId="2" borderId="1" xfId="0" applyFont="1" applyFill="1" applyBorder="1" applyAlignment="1">
      <alignment horizontal="left" vertical="top" readingOrder="1"/>
    </xf>
    <xf numFmtId="0" fontId="8" fillId="2" borderId="1" xfId="0" applyFont="1" applyFill="1" applyBorder="1" applyAlignment="1">
      <alignment horizontal="left" vertical="top" wrapText="1" readingOrder="1"/>
    </xf>
    <xf numFmtId="0" fontId="2" fillId="2" borderId="4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horizontal="center" vertical="top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top" wrapText="1" readingOrder="1"/>
    </xf>
    <xf numFmtId="0" fontId="8" fillId="2" borderId="2" xfId="0" applyFont="1" applyFill="1" applyBorder="1" applyAlignment="1">
      <alignment horizontal="left" vertical="top" readingOrder="1"/>
    </xf>
    <xf numFmtId="0" fontId="8" fillId="2" borderId="2" xfId="0" applyFont="1" applyFill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top" wrapText="1" readingOrder="1"/>
    </xf>
    <xf numFmtId="0" fontId="8" fillId="2" borderId="3" xfId="0" applyFont="1" applyFill="1" applyBorder="1" applyAlignment="1">
      <alignment horizontal="left" vertical="top" readingOrder="1"/>
    </xf>
    <xf numFmtId="0" fontId="8" fillId="2" borderId="3" xfId="0" applyFont="1" applyFill="1" applyBorder="1" applyAlignment="1">
      <alignment horizontal="left" vertical="top" wrapText="1" readingOrder="1"/>
    </xf>
    <xf numFmtId="0" fontId="0" fillId="4" borderId="1" xfId="0" applyFill="1" applyBorder="1" applyAlignment="1">
      <alignment horizontal="right" vertical="center" readingOrder="1"/>
    </xf>
    <xf numFmtId="0" fontId="0" fillId="4" borderId="1" xfId="0" applyFill="1" applyBorder="1" applyAlignment="1">
      <alignment horizontal="center" vertical="center" readingOrder="1"/>
    </xf>
    <xf numFmtId="0" fontId="7" fillId="4" borderId="1" xfId="0" applyFont="1" applyFill="1" applyBorder="1" applyAlignment="1">
      <alignment horizontal="center" vertical="center" readingOrder="1"/>
    </xf>
    <xf numFmtId="0" fontId="4" fillId="5" borderId="5" xfId="0" applyFont="1" applyFill="1" applyBorder="1" applyAlignment="1">
      <alignment horizontal="center" vertical="center" readingOrder="1"/>
    </xf>
    <xf numFmtId="14" fontId="4" fillId="5" borderId="5" xfId="0" applyNumberFormat="1" applyFont="1" applyFill="1" applyBorder="1" applyAlignment="1">
      <alignment horizontal="center" vertical="center" readingOrder="1"/>
    </xf>
    <xf numFmtId="0" fontId="4" fillId="5" borderId="5" xfId="0" applyFont="1" applyFill="1" applyBorder="1" applyAlignment="1">
      <alignment horizontal="left" vertical="center" readingOrder="1"/>
    </xf>
    <xf numFmtId="164" fontId="0" fillId="4" borderId="1" xfId="0" applyNumberForma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center" vertical="center" readingOrder="1"/>
    </xf>
    <xf numFmtId="0" fontId="1" fillId="0" borderId="11" xfId="0" applyFont="1" applyBorder="1" applyAlignment="1">
      <alignment horizontal="center" vertical="center" readingOrder="1"/>
    </xf>
    <xf numFmtId="170" fontId="0" fillId="0" borderId="4" xfId="0" applyNumberFormat="1" applyBorder="1" applyAlignment="1">
      <alignment horizontal="center" vertical="center" readingOrder="1"/>
    </xf>
    <xf numFmtId="170" fontId="0" fillId="0" borderId="2" xfId="0" applyNumberFormat="1" applyBorder="1" applyAlignment="1">
      <alignment horizontal="center" vertical="center" readingOrder="1"/>
    </xf>
    <xf numFmtId="0" fontId="0" fillId="4" borderId="4" xfId="0" applyFill="1" applyBorder="1" applyAlignment="1">
      <alignment horizontal="right" vertical="center" readingOrder="1"/>
    </xf>
    <xf numFmtId="0" fontId="0" fillId="4" borderId="2" xfId="0" applyFill="1" applyBorder="1" applyAlignment="1">
      <alignment horizontal="right" vertical="center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166" fontId="4" fillId="0" borderId="0" xfId="0" applyNumberFormat="1" applyFont="1" applyAlignment="1">
      <alignment horizontal="right" vertical="center" readingOrder="1"/>
    </xf>
    <xf numFmtId="166" fontId="4" fillId="0" borderId="1" xfId="0" applyNumberFormat="1" applyFont="1" applyBorder="1" applyAlignment="1">
      <alignment horizontal="right" vertical="center" readingOrder="1"/>
    </xf>
    <xf numFmtId="0" fontId="6" fillId="0" borderId="0" xfId="0" applyFont="1" applyAlignment="1">
      <alignment horizontal="center" vertical="center" readingOrder="1"/>
    </xf>
    <xf numFmtId="14" fontId="6" fillId="0" borderId="0" xfId="0" applyNumberFormat="1" applyFont="1" applyAlignment="1">
      <alignment horizontal="center" vertical="center" readingOrder="1"/>
    </xf>
    <xf numFmtId="0" fontId="6" fillId="0" borderId="0" xfId="0" applyFont="1" applyAlignment="1">
      <alignment horizontal="left" vertical="center" readingOrder="1"/>
    </xf>
    <xf numFmtId="165" fontId="6" fillId="0" borderId="0" xfId="0" applyNumberFormat="1" applyFont="1" applyAlignment="1">
      <alignment horizontal="center" vertical="center" readingOrder="1"/>
    </xf>
    <xf numFmtId="8" fontId="6" fillId="0" borderId="0" xfId="0" applyNumberFormat="1" applyFont="1" applyAlignment="1">
      <alignment horizontal="right" vertical="center" readingOrder="1"/>
    </xf>
    <xf numFmtId="0" fontId="2" fillId="2" borderId="5" xfId="0" applyFont="1" applyFill="1" applyBorder="1" applyAlignment="1">
      <alignment horizontal="center" vertical="top" wrapText="1" readingOrder="1"/>
    </xf>
    <xf numFmtId="170" fontId="0" fillId="0" borderId="4" xfId="0" applyNumberFormat="1" applyBorder="1" applyAlignment="1">
      <alignment horizontal="center" vertical="center" readingOrder="1"/>
    </xf>
    <xf numFmtId="170" fontId="0" fillId="0" borderId="2" xfId="0" applyNumberForma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top" readingOrder="1"/>
    </xf>
    <xf numFmtId="0" fontId="8" fillId="2" borderId="1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killsfunding.service.gov.uk/single-funding-statement/latest/dedicated-schools-grant/download-funding/2020-to-2021" TargetMode="External"/><Relationship Id="rId2" Type="http://schemas.openxmlformats.org/officeDocument/2006/relationships/hyperlink" Target="https://skillsfunding.service.gov.uk/single-funding-statement/latest/dedicated-schools-grant/download-funding/2020-to-2021" TargetMode="External"/><Relationship Id="rId1" Type="http://schemas.openxmlformats.org/officeDocument/2006/relationships/hyperlink" Target="https://skillsfunding.service.gov.uk/single-funding-statement/latest/dedicated-schools-grant/download-funding/2020-to-2021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killsfunding.service.gov.uk/single-funding-statement/latest/dedicated-schools-grant/download-funding/2020-to-2021" TargetMode="External"/><Relationship Id="rId4" Type="http://schemas.openxmlformats.org/officeDocument/2006/relationships/hyperlink" Target="https://skillsfunding.service.gov.uk/single-funding-statement/latest/dedicated-schools-grant/download-funding/2020-to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6"/>
  <sheetViews>
    <sheetView showGridLines="0" showZeros="0" tabSelected="1" zoomScaleNormal="100" workbookViewId="0">
      <pane ySplit="7" topLeftCell="A8" activePane="bottomLeft" state="frozen"/>
      <selection pane="bottomLeft" activeCell="A8" sqref="A8"/>
    </sheetView>
  </sheetViews>
  <sheetFormatPr defaultColWidth="15.7109375" defaultRowHeight="22.5" customHeight="1" x14ac:dyDescent="0.25"/>
  <cols>
    <col min="1" max="1" width="5.7109375" style="69" customWidth="1"/>
    <col min="2" max="2" width="50.7109375" style="24" customWidth="1"/>
    <col min="3" max="11" width="16.7109375" style="68" customWidth="1"/>
    <col min="12" max="12" width="5.7109375" style="69" customWidth="1"/>
    <col min="13" max="16384" width="15.7109375" style="69"/>
  </cols>
  <sheetData>
    <row r="2" spans="2:11" ht="22.5" customHeight="1" x14ac:dyDescent="0.25">
      <c r="B2" s="67" t="s">
        <v>132</v>
      </c>
    </row>
    <row r="3" spans="2:11" ht="22.5" customHeight="1" x14ac:dyDescent="0.25">
      <c r="B3" s="67" t="s">
        <v>287</v>
      </c>
    </row>
    <row r="4" spans="2:11" ht="22.5" customHeight="1" x14ac:dyDescent="0.25">
      <c r="B4" s="67" t="s">
        <v>131</v>
      </c>
    </row>
    <row r="5" spans="2:11" ht="22.5" customHeight="1" x14ac:dyDescent="0.25">
      <c r="B5" s="36" t="s">
        <v>325</v>
      </c>
    </row>
    <row r="6" spans="2:11" ht="22.5" customHeight="1" x14ac:dyDescent="0.25">
      <c r="B6" s="36"/>
      <c r="C6" s="113"/>
      <c r="D6" s="113"/>
      <c r="E6" s="113"/>
      <c r="F6" s="113"/>
      <c r="G6" s="113"/>
      <c r="H6" s="113"/>
      <c r="I6" s="113"/>
      <c r="J6" s="113"/>
      <c r="K6" s="113"/>
    </row>
    <row r="7" spans="2:11" s="6" customFormat="1" ht="45" customHeight="1" x14ac:dyDescent="0.25">
      <c r="B7" s="8" t="s">
        <v>130</v>
      </c>
      <c r="C7" s="7" t="s">
        <v>2</v>
      </c>
      <c r="D7" s="7" t="s">
        <v>129</v>
      </c>
      <c r="E7" s="7" t="s">
        <v>128</v>
      </c>
      <c r="F7" s="7" t="s">
        <v>127</v>
      </c>
      <c r="G7" s="7" t="s">
        <v>126</v>
      </c>
      <c r="H7" s="7" t="s">
        <v>125</v>
      </c>
      <c r="I7" s="7" t="s">
        <v>124</v>
      </c>
      <c r="J7" s="7" t="s">
        <v>123</v>
      </c>
      <c r="K7" s="7" t="s">
        <v>6</v>
      </c>
    </row>
    <row r="8" spans="2:11" ht="22.5" customHeight="1" x14ac:dyDescent="0.25">
      <c r="B8" s="70" t="s">
        <v>191</v>
      </c>
      <c r="C8" s="71">
        <v>40256268</v>
      </c>
      <c r="D8" s="71">
        <v>152963244.33000001</v>
      </c>
      <c r="E8" s="71">
        <v>145623147.66999999</v>
      </c>
      <c r="F8" s="71"/>
      <c r="G8" s="71"/>
      <c r="H8" s="71"/>
      <c r="I8" s="71">
        <v>338842660</v>
      </c>
      <c r="J8" s="71"/>
      <c r="K8" s="71">
        <v>338842660</v>
      </c>
    </row>
    <row r="9" spans="2:11" ht="22.5" customHeight="1" x14ac:dyDescent="0.25">
      <c r="B9" s="70" t="s">
        <v>192</v>
      </c>
      <c r="C9" s="71">
        <v>290000</v>
      </c>
      <c r="D9" s="71">
        <v>1323280.07</v>
      </c>
      <c r="E9" s="71">
        <v>374721.93</v>
      </c>
      <c r="F9" s="71">
        <v>9470000</v>
      </c>
      <c r="G9" s="71">
        <v>880000</v>
      </c>
      <c r="H9" s="71"/>
      <c r="I9" s="71">
        <v>12338002</v>
      </c>
      <c r="J9" s="71"/>
      <c r="K9" s="71">
        <v>12338002</v>
      </c>
    </row>
    <row r="10" spans="2:11" ht="22.5" customHeight="1" x14ac:dyDescent="0.25">
      <c r="B10" s="70" t="s">
        <v>122</v>
      </c>
      <c r="C10" s="72"/>
      <c r="D10" s="71">
        <v>426865.48</v>
      </c>
      <c r="E10" s="71">
        <v>48534.52</v>
      </c>
      <c r="F10" s="71"/>
      <c r="G10" s="71"/>
      <c r="H10" s="71"/>
      <c r="I10" s="71">
        <v>475400</v>
      </c>
      <c r="J10" s="71">
        <v>0</v>
      </c>
      <c r="K10" s="71">
        <v>475400</v>
      </c>
    </row>
    <row r="11" spans="2:11" ht="22.5" customHeight="1" x14ac:dyDescent="0.25">
      <c r="B11" s="70" t="s">
        <v>121</v>
      </c>
      <c r="C11" s="71"/>
      <c r="D11" s="71">
        <v>0</v>
      </c>
      <c r="E11" s="71">
        <v>0</v>
      </c>
      <c r="F11" s="71"/>
      <c r="G11" s="71"/>
      <c r="H11" s="71"/>
      <c r="I11" s="71">
        <v>0</v>
      </c>
      <c r="J11" s="71">
        <v>0</v>
      </c>
      <c r="K11" s="71">
        <v>0</v>
      </c>
    </row>
    <row r="12" spans="2:11" ht="22.5" customHeight="1" x14ac:dyDescent="0.25">
      <c r="B12" s="70" t="s">
        <v>120</v>
      </c>
      <c r="C12" s="71"/>
      <c r="D12" s="71">
        <v>0</v>
      </c>
      <c r="E12" s="71">
        <v>0</v>
      </c>
      <c r="F12" s="71"/>
      <c r="G12" s="71"/>
      <c r="H12" s="71"/>
      <c r="I12" s="71">
        <v>0</v>
      </c>
      <c r="J12" s="71">
        <v>0</v>
      </c>
      <c r="K12" s="71">
        <v>0</v>
      </c>
    </row>
    <row r="13" spans="2:11" ht="22.5" customHeight="1" x14ac:dyDescent="0.25">
      <c r="B13" s="70" t="s">
        <v>119</v>
      </c>
      <c r="C13" s="71"/>
      <c r="D13" s="71">
        <v>22447.7</v>
      </c>
      <c r="E13" s="71">
        <v>2552.3000000000002</v>
      </c>
      <c r="F13" s="71"/>
      <c r="G13" s="71"/>
      <c r="H13" s="71"/>
      <c r="I13" s="71">
        <v>25000</v>
      </c>
      <c r="J13" s="71">
        <v>0</v>
      </c>
      <c r="K13" s="71">
        <v>25000</v>
      </c>
    </row>
    <row r="14" spans="2:11" ht="22.5" customHeight="1" x14ac:dyDescent="0.25">
      <c r="B14" s="70" t="s">
        <v>118</v>
      </c>
      <c r="C14" s="71"/>
      <c r="D14" s="71">
        <v>0</v>
      </c>
      <c r="E14" s="71">
        <v>0</v>
      </c>
      <c r="F14" s="71"/>
      <c r="G14" s="71"/>
      <c r="H14" s="71"/>
      <c r="I14" s="71">
        <v>0</v>
      </c>
      <c r="J14" s="71">
        <v>0</v>
      </c>
      <c r="K14" s="71">
        <v>0</v>
      </c>
    </row>
    <row r="15" spans="2:11" ht="22.5" customHeight="1" x14ac:dyDescent="0.25">
      <c r="B15" s="70" t="s">
        <v>117</v>
      </c>
      <c r="C15" s="71"/>
      <c r="D15" s="71">
        <v>0</v>
      </c>
      <c r="E15" s="71">
        <v>0</v>
      </c>
      <c r="F15" s="71"/>
      <c r="G15" s="71"/>
      <c r="H15" s="71"/>
      <c r="I15" s="71">
        <v>0</v>
      </c>
      <c r="J15" s="71">
        <v>0</v>
      </c>
      <c r="K15" s="71">
        <v>0</v>
      </c>
    </row>
    <row r="16" spans="2:11" ht="22.5" customHeight="1" x14ac:dyDescent="0.25">
      <c r="B16" s="70" t="s">
        <v>116</v>
      </c>
      <c r="C16" s="71"/>
      <c r="D16" s="71">
        <v>5836.4</v>
      </c>
      <c r="E16" s="71">
        <v>663.6</v>
      </c>
      <c r="F16" s="71"/>
      <c r="G16" s="71"/>
      <c r="H16" s="71"/>
      <c r="I16" s="71">
        <v>6500</v>
      </c>
      <c r="J16" s="71">
        <v>0</v>
      </c>
      <c r="K16" s="71">
        <v>6500</v>
      </c>
    </row>
    <row r="17" spans="2:11" ht="22.5" customHeight="1" x14ac:dyDescent="0.25">
      <c r="B17" s="70" t="s">
        <v>115</v>
      </c>
      <c r="C17" s="72">
        <v>0</v>
      </c>
      <c r="D17" s="71">
        <v>200233.49</v>
      </c>
      <c r="E17" s="71">
        <v>22766.51</v>
      </c>
      <c r="F17" s="71"/>
      <c r="G17" s="71"/>
      <c r="H17" s="71"/>
      <c r="I17" s="71">
        <v>223000</v>
      </c>
      <c r="J17" s="71">
        <v>0</v>
      </c>
      <c r="K17" s="71">
        <v>223000</v>
      </c>
    </row>
    <row r="18" spans="2:11" ht="22.5" customHeight="1" x14ac:dyDescent="0.25">
      <c r="B18" s="70" t="s">
        <v>114</v>
      </c>
      <c r="C18" s="71"/>
      <c r="D18" s="71">
        <v>53874.48</v>
      </c>
      <c r="E18" s="71">
        <v>6125.52</v>
      </c>
      <c r="F18" s="71"/>
      <c r="G18" s="71"/>
      <c r="H18" s="71"/>
      <c r="I18" s="71">
        <v>60000</v>
      </c>
      <c r="J18" s="71">
        <v>0</v>
      </c>
      <c r="K18" s="71">
        <v>60000</v>
      </c>
    </row>
    <row r="19" spans="2:11" ht="22.5" customHeight="1" x14ac:dyDescent="0.25">
      <c r="B19" s="70" t="s">
        <v>113</v>
      </c>
      <c r="C19" s="71">
        <v>319328</v>
      </c>
      <c r="D19" s="71">
        <v>11748213.76</v>
      </c>
      <c r="E19" s="71">
        <v>1208322.24</v>
      </c>
      <c r="F19" s="71">
        <v>2035667</v>
      </c>
      <c r="G19" s="71">
        <v>2268551</v>
      </c>
      <c r="H19" s="71"/>
      <c r="I19" s="71">
        <v>17580082</v>
      </c>
      <c r="J19" s="71">
        <v>0</v>
      </c>
      <c r="K19" s="71">
        <v>17580082</v>
      </c>
    </row>
    <row r="20" spans="2:11" ht="22.5" customHeight="1" x14ac:dyDescent="0.25">
      <c r="B20" s="70" t="s">
        <v>112</v>
      </c>
      <c r="C20" s="71">
        <v>0</v>
      </c>
      <c r="D20" s="71">
        <v>3818164.78</v>
      </c>
      <c r="E20" s="71">
        <v>6182103.2199999997</v>
      </c>
      <c r="F20" s="71">
        <v>23298940</v>
      </c>
      <c r="G20" s="71">
        <v>0</v>
      </c>
      <c r="H20" s="71">
        <v>5000000</v>
      </c>
      <c r="I20" s="71">
        <v>38299208</v>
      </c>
      <c r="J20" s="71">
        <v>0</v>
      </c>
      <c r="K20" s="71">
        <v>38299208</v>
      </c>
    </row>
    <row r="21" spans="2:11" ht="22.5" customHeight="1" x14ac:dyDescent="0.25">
      <c r="B21" s="70" t="s">
        <v>111</v>
      </c>
      <c r="C21" s="71">
        <v>0</v>
      </c>
      <c r="D21" s="71">
        <v>1182317.96</v>
      </c>
      <c r="E21" s="71">
        <v>799682.04</v>
      </c>
      <c r="F21" s="71">
        <v>11494756</v>
      </c>
      <c r="G21" s="71">
        <v>0</v>
      </c>
      <c r="H21" s="71">
        <v>0</v>
      </c>
      <c r="I21" s="71">
        <v>13476756</v>
      </c>
      <c r="J21" s="71">
        <v>0</v>
      </c>
      <c r="K21" s="71">
        <v>13476756</v>
      </c>
    </row>
    <row r="22" spans="2:11" ht="22.5" customHeight="1" x14ac:dyDescent="0.25">
      <c r="B22" s="70" t="s">
        <v>110</v>
      </c>
      <c r="C22" s="71">
        <v>0</v>
      </c>
      <c r="D22" s="71">
        <v>0</v>
      </c>
      <c r="E22" s="71">
        <v>0</v>
      </c>
      <c r="F22" s="71"/>
      <c r="G22" s="71"/>
      <c r="H22" s="71"/>
      <c r="I22" s="71">
        <v>0</v>
      </c>
      <c r="J22" s="71">
        <v>0</v>
      </c>
      <c r="K22" s="71">
        <v>0</v>
      </c>
    </row>
    <row r="23" spans="2:11" ht="22.5" customHeight="1" x14ac:dyDescent="0.25">
      <c r="B23" s="70" t="s">
        <v>109</v>
      </c>
      <c r="C23" s="71">
        <v>0</v>
      </c>
      <c r="D23" s="71">
        <v>1603328.73</v>
      </c>
      <c r="E23" s="71">
        <v>1084440.27</v>
      </c>
      <c r="F23" s="71">
        <v>0</v>
      </c>
      <c r="G23" s="71">
        <v>0</v>
      </c>
      <c r="H23" s="71">
        <v>0</v>
      </c>
      <c r="I23" s="71">
        <v>2687769</v>
      </c>
      <c r="J23" s="71">
        <v>0</v>
      </c>
      <c r="K23" s="71">
        <v>2687769</v>
      </c>
    </row>
    <row r="24" spans="2:11" ht="22.5" customHeight="1" x14ac:dyDescent="0.25">
      <c r="B24" s="70" t="s">
        <v>108</v>
      </c>
      <c r="C24" s="71"/>
      <c r="D24" s="71"/>
      <c r="E24" s="71"/>
      <c r="F24" s="71">
        <v>0</v>
      </c>
      <c r="G24" s="71">
        <v>0</v>
      </c>
      <c r="H24" s="71"/>
      <c r="I24" s="71">
        <v>0</v>
      </c>
      <c r="J24" s="71">
        <v>0</v>
      </c>
      <c r="K24" s="71">
        <v>0</v>
      </c>
    </row>
    <row r="25" spans="2:11" ht="22.5" customHeight="1" x14ac:dyDescent="0.25">
      <c r="B25" s="70" t="s">
        <v>107</v>
      </c>
      <c r="C25" s="71">
        <v>0</v>
      </c>
      <c r="D25" s="71">
        <v>269372.40999999997</v>
      </c>
      <c r="E25" s="71">
        <v>30627.59</v>
      </c>
      <c r="F25" s="71">
        <v>0</v>
      </c>
      <c r="G25" s="71">
        <v>50000</v>
      </c>
      <c r="H25" s="71">
        <v>0</v>
      </c>
      <c r="I25" s="71">
        <v>350000</v>
      </c>
      <c r="J25" s="71">
        <v>0</v>
      </c>
      <c r="K25" s="71">
        <v>350000</v>
      </c>
    </row>
    <row r="26" spans="2:11" ht="22.5" customHeight="1" x14ac:dyDescent="0.25">
      <c r="B26" s="70" t="s">
        <v>106</v>
      </c>
      <c r="C26" s="71">
        <v>1319335</v>
      </c>
      <c r="D26" s="71">
        <v>1761847.63</v>
      </c>
      <c r="E26" s="71">
        <v>1191657.3700000001</v>
      </c>
      <c r="F26" s="71">
        <v>0</v>
      </c>
      <c r="G26" s="71">
        <v>0</v>
      </c>
      <c r="H26" s="71">
        <v>0</v>
      </c>
      <c r="I26" s="71">
        <v>4272840</v>
      </c>
      <c r="J26" s="71">
        <v>162500</v>
      </c>
      <c r="K26" s="71">
        <v>4110340</v>
      </c>
    </row>
    <row r="27" spans="2:11" ht="22.5" customHeight="1" x14ac:dyDescent="0.25">
      <c r="B27" s="70" t="s">
        <v>105</v>
      </c>
      <c r="C27" s="71"/>
      <c r="D27" s="71"/>
      <c r="E27" s="71"/>
      <c r="F27" s="71">
        <v>0</v>
      </c>
      <c r="G27" s="71">
        <v>0</v>
      </c>
      <c r="H27" s="71"/>
      <c r="I27" s="71">
        <v>0</v>
      </c>
      <c r="J27" s="71">
        <v>0</v>
      </c>
      <c r="K27" s="71">
        <v>0</v>
      </c>
    </row>
    <row r="28" spans="2:11" ht="22.5" customHeight="1" x14ac:dyDescent="0.25">
      <c r="B28" s="70" t="s">
        <v>104</v>
      </c>
      <c r="C28" s="72">
        <v>0</v>
      </c>
      <c r="D28" s="71"/>
      <c r="E28" s="71"/>
      <c r="F28" s="71">
        <v>729000</v>
      </c>
      <c r="G28" s="71">
        <v>0</v>
      </c>
      <c r="H28" s="71">
        <v>0</v>
      </c>
      <c r="I28" s="71">
        <v>729000</v>
      </c>
      <c r="J28" s="71">
        <v>0</v>
      </c>
      <c r="K28" s="71">
        <v>729000</v>
      </c>
    </row>
    <row r="29" spans="2:11" ht="22.5" customHeight="1" x14ac:dyDescent="0.25">
      <c r="B29" s="70" t="s">
        <v>103</v>
      </c>
      <c r="C29" s="71">
        <v>0</v>
      </c>
      <c r="D29" s="71">
        <v>8351.39</v>
      </c>
      <c r="E29" s="71">
        <v>5648.61</v>
      </c>
      <c r="F29" s="71">
        <v>0</v>
      </c>
      <c r="G29" s="71">
        <v>0</v>
      </c>
      <c r="H29" s="71">
        <v>0</v>
      </c>
      <c r="I29" s="71">
        <v>14000</v>
      </c>
      <c r="J29" s="71">
        <v>0</v>
      </c>
      <c r="K29" s="71">
        <v>14000</v>
      </c>
    </row>
    <row r="30" spans="2:11" ht="22.5" customHeight="1" x14ac:dyDescent="0.25">
      <c r="B30" s="70" t="s">
        <v>102</v>
      </c>
      <c r="C30" s="111"/>
      <c r="D30" s="111"/>
      <c r="E30" s="111"/>
      <c r="F30" s="111"/>
      <c r="G30" s="111"/>
      <c r="H30" s="111"/>
      <c r="I30" s="111"/>
      <c r="J30" s="111"/>
      <c r="K30" s="111"/>
    </row>
    <row r="31" spans="2:11" ht="22.5" customHeight="1" x14ac:dyDescent="0.25">
      <c r="B31" s="70" t="s">
        <v>101</v>
      </c>
      <c r="C31" s="71">
        <v>0</v>
      </c>
      <c r="D31" s="71">
        <v>1322952.95</v>
      </c>
      <c r="E31" s="71">
        <v>894803.05</v>
      </c>
      <c r="F31" s="71">
        <v>0</v>
      </c>
      <c r="G31" s="71">
        <v>0</v>
      </c>
      <c r="H31" s="71">
        <v>0</v>
      </c>
      <c r="I31" s="71">
        <v>2217756</v>
      </c>
      <c r="J31" s="71">
        <v>0</v>
      </c>
      <c r="K31" s="71">
        <v>2217756</v>
      </c>
    </row>
    <row r="32" spans="2:11" ht="22.5" customHeight="1" x14ac:dyDescent="0.25">
      <c r="B32" s="70" t="s">
        <v>100</v>
      </c>
      <c r="C32" s="71">
        <v>1185789</v>
      </c>
      <c r="D32" s="71"/>
      <c r="E32" s="71"/>
      <c r="F32" s="71"/>
      <c r="G32" s="71"/>
      <c r="H32" s="71"/>
      <c r="I32" s="71">
        <v>1185789</v>
      </c>
      <c r="J32" s="71">
        <v>0</v>
      </c>
      <c r="K32" s="71">
        <v>1185789</v>
      </c>
    </row>
    <row r="33" spans="2:11" ht="22.5" customHeight="1" x14ac:dyDescent="0.25">
      <c r="B33" s="70" t="s">
        <v>99</v>
      </c>
      <c r="C33" s="71">
        <v>44962.32</v>
      </c>
      <c r="D33" s="71">
        <v>530854.69999999995</v>
      </c>
      <c r="E33" s="71">
        <v>69403.539999999994</v>
      </c>
      <c r="F33" s="71">
        <v>2232.7800000000002</v>
      </c>
      <c r="G33" s="71">
        <v>6934.58</v>
      </c>
      <c r="H33" s="71"/>
      <c r="I33" s="71">
        <v>654387.92000000004</v>
      </c>
      <c r="J33" s="71">
        <v>14280</v>
      </c>
      <c r="K33" s="71">
        <v>640107.92000000004</v>
      </c>
    </row>
    <row r="34" spans="2:11" ht="22.5" customHeight="1" x14ac:dyDescent="0.25">
      <c r="B34" s="70" t="s">
        <v>98</v>
      </c>
      <c r="C34" s="71">
        <v>25647.52</v>
      </c>
      <c r="D34" s="71">
        <v>332351.84000000003</v>
      </c>
      <c r="E34" s="71">
        <v>224792.15</v>
      </c>
      <c r="F34" s="71">
        <v>12817.1</v>
      </c>
      <c r="G34" s="71">
        <v>3930.4</v>
      </c>
      <c r="H34" s="71"/>
      <c r="I34" s="71">
        <v>599539.01</v>
      </c>
      <c r="J34" s="71">
        <v>8100</v>
      </c>
      <c r="K34" s="71">
        <v>591439.01</v>
      </c>
    </row>
    <row r="35" spans="2:11" ht="22.5" customHeight="1" x14ac:dyDescent="0.25">
      <c r="B35" s="70" t="s">
        <v>97</v>
      </c>
      <c r="C35" s="71">
        <v>427.79</v>
      </c>
      <c r="D35" s="71">
        <v>5543.46</v>
      </c>
      <c r="E35" s="71">
        <v>3749.42</v>
      </c>
      <c r="F35" s="71">
        <v>213.78</v>
      </c>
      <c r="G35" s="71">
        <v>65.56</v>
      </c>
      <c r="H35" s="71"/>
      <c r="I35" s="71">
        <v>10000.01</v>
      </c>
      <c r="J35" s="71">
        <v>0</v>
      </c>
      <c r="K35" s="71">
        <v>10000.01</v>
      </c>
    </row>
    <row r="36" spans="2:11" ht="22.5" customHeight="1" x14ac:dyDescent="0.25">
      <c r="B36" s="70" t="s">
        <v>96</v>
      </c>
      <c r="C36" s="71">
        <v>14745.43</v>
      </c>
      <c r="D36" s="71">
        <v>173612.34</v>
      </c>
      <c r="E36" s="71">
        <v>19739.689999999999</v>
      </c>
      <c r="F36" s="71">
        <v>543.92999999999995</v>
      </c>
      <c r="G36" s="71">
        <v>2274.61</v>
      </c>
      <c r="H36" s="71"/>
      <c r="I36" s="71">
        <v>210916</v>
      </c>
      <c r="J36" s="71">
        <v>0</v>
      </c>
      <c r="K36" s="71">
        <v>210916</v>
      </c>
    </row>
    <row r="37" spans="2:11" ht="22.5" customHeight="1" x14ac:dyDescent="0.25">
      <c r="B37" s="70" t="s">
        <v>95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/>
      <c r="I37" s="71">
        <v>0</v>
      </c>
      <c r="J37" s="71">
        <v>0</v>
      </c>
      <c r="K37" s="71">
        <v>0</v>
      </c>
    </row>
    <row r="38" spans="2:11" ht="22.5" customHeight="1" x14ac:dyDescent="0.25">
      <c r="B38" s="70" t="s">
        <v>94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/>
      <c r="I38" s="71">
        <v>0</v>
      </c>
      <c r="J38" s="71">
        <v>0</v>
      </c>
      <c r="K38" s="71">
        <v>0</v>
      </c>
    </row>
    <row r="39" spans="2:11" ht="22.5" customHeight="1" x14ac:dyDescent="0.25">
      <c r="B39" s="70" t="s">
        <v>93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/>
      <c r="I39" s="71">
        <v>0</v>
      </c>
      <c r="J39" s="71">
        <v>0</v>
      </c>
      <c r="K39" s="71">
        <v>0</v>
      </c>
    </row>
    <row r="40" spans="2:11" ht="22.5" customHeight="1" x14ac:dyDescent="0.25">
      <c r="B40" s="70" t="s">
        <v>92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/>
      <c r="I40" s="71">
        <v>0</v>
      </c>
      <c r="J40" s="71">
        <v>0</v>
      </c>
      <c r="K40" s="71">
        <v>0</v>
      </c>
    </row>
    <row r="41" spans="2:11" ht="22.5" customHeight="1" x14ac:dyDescent="0.25">
      <c r="B41" s="70" t="s">
        <v>91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/>
      <c r="I41" s="71">
        <v>0</v>
      </c>
      <c r="J41" s="71">
        <v>0</v>
      </c>
      <c r="K41" s="71">
        <v>0</v>
      </c>
    </row>
    <row r="42" spans="2:11" ht="22.5" customHeight="1" x14ac:dyDescent="0.25">
      <c r="B42" s="70" t="s">
        <v>90</v>
      </c>
      <c r="C42" s="71">
        <v>0</v>
      </c>
      <c r="D42" s="71">
        <v>466592.65</v>
      </c>
      <c r="E42" s="71">
        <v>315588.34999999998</v>
      </c>
      <c r="F42" s="71">
        <v>0</v>
      </c>
      <c r="G42" s="71">
        <v>0</v>
      </c>
      <c r="H42" s="71"/>
      <c r="I42" s="71">
        <v>782181</v>
      </c>
      <c r="J42" s="71">
        <v>0</v>
      </c>
      <c r="K42" s="71">
        <v>782181</v>
      </c>
    </row>
    <row r="43" spans="2:11" ht="22.5" customHeight="1" x14ac:dyDescent="0.25">
      <c r="B43" s="70" t="s">
        <v>89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</row>
    <row r="44" spans="2:11" ht="22.5" customHeight="1" x14ac:dyDescent="0.25">
      <c r="B44" s="70" t="s">
        <v>88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</row>
    <row r="45" spans="2:11" ht="22.5" customHeight="1" x14ac:dyDescent="0.25">
      <c r="B45" s="70" t="s">
        <v>87</v>
      </c>
      <c r="C45" s="71"/>
      <c r="D45" s="71">
        <v>0</v>
      </c>
      <c r="E45" s="71"/>
      <c r="F45" s="71"/>
      <c r="G45" s="71"/>
      <c r="H45" s="71"/>
      <c r="I45" s="71">
        <v>0</v>
      </c>
      <c r="J45" s="71">
        <v>0</v>
      </c>
      <c r="K45" s="71">
        <v>0</v>
      </c>
    </row>
    <row r="46" spans="2:11" ht="22.5" customHeight="1" x14ac:dyDescent="0.25">
      <c r="B46" s="70" t="s">
        <v>86</v>
      </c>
      <c r="C46" s="71">
        <v>50625.84</v>
      </c>
      <c r="D46" s="71">
        <v>631161.29</v>
      </c>
      <c r="E46" s="71">
        <v>287792.40999999997</v>
      </c>
      <c r="F46" s="71">
        <v>15581.05</v>
      </c>
      <c r="G46" s="71">
        <v>7779.5</v>
      </c>
      <c r="H46" s="71">
        <v>0</v>
      </c>
      <c r="I46" s="71">
        <v>992940.09</v>
      </c>
      <c r="J46" s="71"/>
      <c r="K46" s="71">
        <v>992940.09</v>
      </c>
    </row>
    <row r="47" spans="2:11" ht="22.5" customHeight="1" x14ac:dyDescent="0.25">
      <c r="B47" s="70" t="s">
        <v>85</v>
      </c>
      <c r="C47" s="111" t="s">
        <v>0</v>
      </c>
      <c r="D47" s="111" t="s">
        <v>0</v>
      </c>
      <c r="E47" s="111" t="s">
        <v>0</v>
      </c>
      <c r="F47" s="111" t="s">
        <v>0</v>
      </c>
      <c r="G47" s="111" t="s">
        <v>0</v>
      </c>
      <c r="H47" s="111" t="s">
        <v>0</v>
      </c>
      <c r="I47" s="71">
        <v>0</v>
      </c>
      <c r="J47" s="71">
        <v>0</v>
      </c>
      <c r="K47" s="71">
        <v>0</v>
      </c>
    </row>
    <row r="48" spans="2:11" ht="22.5" customHeight="1" x14ac:dyDescent="0.25">
      <c r="B48" s="70" t="s">
        <v>84</v>
      </c>
      <c r="C48" s="111" t="s">
        <v>0</v>
      </c>
      <c r="D48" s="111" t="s">
        <v>0</v>
      </c>
      <c r="E48" s="111" t="s">
        <v>0</v>
      </c>
      <c r="F48" s="111" t="s">
        <v>0</v>
      </c>
      <c r="G48" s="111" t="s">
        <v>0</v>
      </c>
      <c r="H48" s="111" t="s">
        <v>0</v>
      </c>
      <c r="I48" s="71">
        <v>0</v>
      </c>
      <c r="J48" s="71">
        <v>0</v>
      </c>
      <c r="K48" s="71">
        <v>0</v>
      </c>
    </row>
    <row r="49" spans="2:11" ht="22.5" customHeight="1" x14ac:dyDescent="0.25">
      <c r="B49" s="70" t="s">
        <v>83</v>
      </c>
      <c r="C49" s="111" t="s">
        <v>0</v>
      </c>
      <c r="D49" s="111" t="s">
        <v>0</v>
      </c>
      <c r="E49" s="111" t="s">
        <v>0</v>
      </c>
      <c r="F49" s="111" t="s">
        <v>0</v>
      </c>
      <c r="G49" s="111" t="s">
        <v>0</v>
      </c>
      <c r="H49" s="111" t="s">
        <v>0</v>
      </c>
      <c r="I49" s="71">
        <v>0</v>
      </c>
      <c r="J49" s="71">
        <v>0</v>
      </c>
      <c r="K49" s="71">
        <v>0</v>
      </c>
    </row>
    <row r="50" spans="2:11" ht="22.5" customHeight="1" x14ac:dyDescent="0.25">
      <c r="B50" s="70" t="s">
        <v>82</v>
      </c>
      <c r="C50" s="111" t="s">
        <v>0</v>
      </c>
      <c r="D50" s="111" t="s">
        <v>0</v>
      </c>
      <c r="E50" s="111" t="s">
        <v>0</v>
      </c>
      <c r="F50" s="111" t="s">
        <v>0</v>
      </c>
      <c r="G50" s="111" t="s">
        <v>0</v>
      </c>
      <c r="H50" s="111" t="s">
        <v>0</v>
      </c>
      <c r="I50" s="71">
        <v>120000</v>
      </c>
      <c r="J50" s="71">
        <v>0</v>
      </c>
      <c r="K50" s="71">
        <v>120000</v>
      </c>
    </row>
    <row r="51" spans="2:11" ht="22.5" customHeight="1" x14ac:dyDescent="0.25">
      <c r="B51" s="70" t="s">
        <v>81</v>
      </c>
      <c r="C51" s="111" t="s">
        <v>0</v>
      </c>
      <c r="D51" s="111" t="s">
        <v>0</v>
      </c>
      <c r="E51" s="111" t="s">
        <v>0</v>
      </c>
      <c r="F51" s="111" t="s">
        <v>0</v>
      </c>
      <c r="G51" s="111" t="s">
        <v>0</v>
      </c>
      <c r="H51" s="111" t="s">
        <v>0</v>
      </c>
      <c r="I51" s="71">
        <v>120000</v>
      </c>
      <c r="J51" s="71">
        <v>0</v>
      </c>
      <c r="K51" s="71">
        <v>120000</v>
      </c>
    </row>
    <row r="52" spans="2:11" ht="22.5" customHeight="1" x14ac:dyDescent="0.25">
      <c r="B52" s="70" t="s">
        <v>80</v>
      </c>
      <c r="C52" s="111" t="s">
        <v>0</v>
      </c>
      <c r="D52" s="111" t="s">
        <v>0</v>
      </c>
      <c r="E52" s="111" t="s">
        <v>0</v>
      </c>
      <c r="F52" s="111" t="s">
        <v>0</v>
      </c>
      <c r="G52" s="111" t="s">
        <v>0</v>
      </c>
      <c r="H52" s="111" t="s">
        <v>0</v>
      </c>
      <c r="I52" s="71">
        <v>0</v>
      </c>
      <c r="J52" s="71">
        <v>0</v>
      </c>
      <c r="K52" s="71">
        <v>0</v>
      </c>
    </row>
    <row r="53" spans="2:11" ht="22.5" customHeight="1" x14ac:dyDescent="0.25">
      <c r="B53" s="70" t="s">
        <v>79</v>
      </c>
      <c r="C53" s="111" t="s">
        <v>0</v>
      </c>
      <c r="D53" s="111" t="s">
        <v>0</v>
      </c>
      <c r="E53" s="111" t="s">
        <v>0</v>
      </c>
      <c r="F53" s="111" t="s">
        <v>0</v>
      </c>
      <c r="G53" s="111" t="s">
        <v>0</v>
      </c>
      <c r="H53" s="111" t="s">
        <v>0</v>
      </c>
      <c r="I53" s="71">
        <v>120000</v>
      </c>
      <c r="J53" s="71">
        <v>0</v>
      </c>
      <c r="K53" s="71">
        <v>120000</v>
      </c>
    </row>
    <row r="54" spans="2:11" ht="22.5" customHeight="1" x14ac:dyDescent="0.25">
      <c r="B54" s="70" t="s">
        <v>78</v>
      </c>
      <c r="C54" s="111" t="s">
        <v>0</v>
      </c>
      <c r="D54" s="111" t="s">
        <v>0</v>
      </c>
      <c r="E54" s="111" t="s">
        <v>0</v>
      </c>
      <c r="F54" s="111" t="s">
        <v>0</v>
      </c>
      <c r="G54" s="111" t="s">
        <v>0</v>
      </c>
      <c r="H54" s="111" t="s">
        <v>0</v>
      </c>
      <c r="I54" s="71">
        <v>0</v>
      </c>
      <c r="J54" s="71">
        <v>0</v>
      </c>
      <c r="K54" s="71">
        <v>0</v>
      </c>
    </row>
    <row r="55" spans="2:11" ht="22.5" customHeight="1" x14ac:dyDescent="0.25">
      <c r="B55" s="70" t="s">
        <v>77</v>
      </c>
      <c r="C55" s="111" t="s">
        <v>0</v>
      </c>
      <c r="D55" s="111" t="s">
        <v>0</v>
      </c>
      <c r="E55" s="111" t="s">
        <v>0</v>
      </c>
      <c r="F55" s="111" t="s">
        <v>0</v>
      </c>
      <c r="G55" s="111" t="s">
        <v>0</v>
      </c>
      <c r="H55" s="111" t="s">
        <v>0</v>
      </c>
      <c r="I55" s="71">
        <v>0</v>
      </c>
      <c r="J55" s="71">
        <v>0</v>
      </c>
      <c r="K55" s="71">
        <v>0</v>
      </c>
    </row>
    <row r="56" spans="2:11" ht="22.5" customHeight="1" x14ac:dyDescent="0.25">
      <c r="B56" s="70" t="s">
        <v>76</v>
      </c>
      <c r="C56" s="111" t="s">
        <v>0</v>
      </c>
      <c r="D56" s="111" t="s">
        <v>0</v>
      </c>
      <c r="E56" s="111" t="s">
        <v>0</v>
      </c>
      <c r="F56" s="111" t="s">
        <v>0</v>
      </c>
      <c r="G56" s="111" t="s">
        <v>0</v>
      </c>
      <c r="H56" s="111" t="s">
        <v>0</v>
      </c>
      <c r="I56" s="71">
        <v>159000</v>
      </c>
      <c r="J56" s="71">
        <v>0</v>
      </c>
      <c r="K56" s="71">
        <v>159000</v>
      </c>
    </row>
    <row r="57" spans="2:11" ht="22.5" customHeight="1" x14ac:dyDescent="0.25">
      <c r="B57" s="70" t="s">
        <v>75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</row>
    <row r="58" spans="2:11" ht="22.5" customHeight="1" x14ac:dyDescent="0.25">
      <c r="B58" s="70" t="s">
        <v>74</v>
      </c>
      <c r="C58" s="71">
        <v>43507128.899999999</v>
      </c>
      <c r="D58" s="71">
        <v>178850447.84</v>
      </c>
      <c r="E58" s="71">
        <v>158396862</v>
      </c>
      <c r="F58" s="71">
        <v>47059751.640000001</v>
      </c>
      <c r="G58" s="71">
        <v>3219535.65</v>
      </c>
      <c r="H58" s="71">
        <v>5000000</v>
      </c>
      <c r="I58" s="71">
        <v>436552726.02999997</v>
      </c>
      <c r="J58" s="71">
        <v>184880</v>
      </c>
      <c r="K58" s="71">
        <v>436367846.02999997</v>
      </c>
    </row>
    <row r="59" spans="2:11" ht="22.5" customHeight="1" x14ac:dyDescent="0.25">
      <c r="B59" s="70" t="s">
        <v>290</v>
      </c>
      <c r="C59" s="111" t="s">
        <v>0</v>
      </c>
      <c r="D59" s="111" t="s">
        <v>0</v>
      </c>
      <c r="E59" s="111" t="s">
        <v>0</v>
      </c>
      <c r="F59" s="111" t="s">
        <v>0</v>
      </c>
      <c r="G59" s="111" t="s">
        <v>0</v>
      </c>
      <c r="H59" s="111" t="s">
        <v>0</v>
      </c>
      <c r="I59" s="71">
        <v>432393990</v>
      </c>
      <c r="J59" s="111" t="s">
        <v>0</v>
      </c>
      <c r="K59" s="111" t="s">
        <v>0</v>
      </c>
    </row>
    <row r="60" spans="2:11" ht="22.5" customHeight="1" x14ac:dyDescent="0.25">
      <c r="B60" s="70" t="s">
        <v>291</v>
      </c>
      <c r="C60" s="111" t="s">
        <v>0</v>
      </c>
      <c r="D60" s="111" t="s">
        <v>0</v>
      </c>
      <c r="E60" s="111" t="s">
        <v>0</v>
      </c>
      <c r="F60" s="111" t="s">
        <v>0</v>
      </c>
      <c r="G60" s="111" t="s">
        <v>0</v>
      </c>
      <c r="H60" s="111" t="s">
        <v>0</v>
      </c>
      <c r="I60" s="71">
        <v>-13730953.01</v>
      </c>
      <c r="J60" s="111" t="s">
        <v>0</v>
      </c>
      <c r="K60" s="111" t="s">
        <v>0</v>
      </c>
    </row>
    <row r="61" spans="2:11" ht="22.5" customHeight="1" x14ac:dyDescent="0.25">
      <c r="B61" s="70" t="s">
        <v>292</v>
      </c>
      <c r="C61" s="111" t="s">
        <v>0</v>
      </c>
      <c r="D61" s="111" t="s">
        <v>0</v>
      </c>
      <c r="E61" s="111" t="s">
        <v>0</v>
      </c>
      <c r="F61" s="111" t="s">
        <v>0</v>
      </c>
      <c r="G61" s="111" t="s">
        <v>0</v>
      </c>
      <c r="H61" s="111" t="s">
        <v>0</v>
      </c>
      <c r="I61" s="71">
        <v>13730953.039999999</v>
      </c>
      <c r="J61" s="111" t="s">
        <v>0</v>
      </c>
      <c r="K61" s="111" t="s">
        <v>0</v>
      </c>
    </row>
    <row r="62" spans="2:11" ht="22.5" customHeight="1" x14ac:dyDescent="0.25">
      <c r="B62" s="70" t="s">
        <v>193</v>
      </c>
      <c r="C62" s="111" t="s">
        <v>0</v>
      </c>
      <c r="D62" s="111" t="s">
        <v>0</v>
      </c>
      <c r="E62" s="111" t="s">
        <v>0</v>
      </c>
      <c r="F62" s="111" t="s">
        <v>0</v>
      </c>
      <c r="G62" s="111" t="s">
        <v>0</v>
      </c>
      <c r="H62" s="111" t="s">
        <v>0</v>
      </c>
      <c r="I62" s="71">
        <v>3973856</v>
      </c>
      <c r="J62" s="111" t="s">
        <v>0</v>
      </c>
      <c r="K62" s="111" t="s">
        <v>0</v>
      </c>
    </row>
    <row r="63" spans="2:11" ht="22.5" customHeight="1" x14ac:dyDescent="0.25">
      <c r="B63" s="70" t="s">
        <v>73</v>
      </c>
      <c r="C63" s="111" t="s">
        <v>0</v>
      </c>
      <c r="D63" s="111" t="s">
        <v>0</v>
      </c>
      <c r="E63" s="111" t="s">
        <v>0</v>
      </c>
      <c r="F63" s="111" t="s">
        <v>0</v>
      </c>
      <c r="G63" s="111" t="s">
        <v>0</v>
      </c>
      <c r="H63" s="111" t="s">
        <v>0</v>
      </c>
      <c r="I63" s="71">
        <v>0</v>
      </c>
      <c r="J63" s="111" t="s">
        <v>0</v>
      </c>
      <c r="K63" s="111" t="s">
        <v>0</v>
      </c>
    </row>
    <row r="64" spans="2:11" ht="22.5" customHeight="1" x14ac:dyDescent="0.25">
      <c r="B64" s="70" t="s">
        <v>194</v>
      </c>
      <c r="C64" s="111" t="s">
        <v>0</v>
      </c>
      <c r="D64" s="111" t="s">
        <v>0</v>
      </c>
      <c r="E64" s="111" t="s">
        <v>0</v>
      </c>
      <c r="F64" s="111" t="s">
        <v>0</v>
      </c>
      <c r="G64" s="111" t="s">
        <v>0</v>
      </c>
      <c r="H64" s="111" t="s">
        <v>0</v>
      </c>
      <c r="I64" s="71">
        <v>436367846.02999997</v>
      </c>
      <c r="J64" s="111" t="s">
        <v>0</v>
      </c>
      <c r="K64" s="111" t="s">
        <v>0</v>
      </c>
    </row>
    <row r="65" spans="2:11" ht="22.5" customHeight="1" x14ac:dyDescent="0.25">
      <c r="B65" s="70" t="s">
        <v>195</v>
      </c>
      <c r="C65" s="111" t="s">
        <v>0</v>
      </c>
      <c r="D65" s="111" t="s">
        <v>0</v>
      </c>
      <c r="E65" s="111" t="s">
        <v>0</v>
      </c>
      <c r="F65" s="111" t="s">
        <v>0</v>
      </c>
      <c r="G65" s="111" t="s">
        <v>0</v>
      </c>
      <c r="H65" s="111" t="s">
        <v>0</v>
      </c>
      <c r="I65" s="71">
        <v>-168043207.08000001</v>
      </c>
      <c r="J65" s="111" t="s">
        <v>0</v>
      </c>
      <c r="K65" s="111" t="s">
        <v>0</v>
      </c>
    </row>
    <row r="66" spans="2:11" ht="22.5" customHeight="1" x14ac:dyDescent="0.25">
      <c r="B66" s="70" t="s">
        <v>196</v>
      </c>
      <c r="C66" s="111" t="s">
        <v>0</v>
      </c>
      <c r="D66" s="111" t="s">
        <v>0</v>
      </c>
      <c r="E66" s="111" t="s">
        <v>0</v>
      </c>
      <c r="F66" s="111" t="s">
        <v>0</v>
      </c>
      <c r="G66" s="111" t="s">
        <v>0</v>
      </c>
      <c r="H66" s="111" t="s">
        <v>0</v>
      </c>
      <c r="I66" s="71">
        <v>-9667002</v>
      </c>
      <c r="J66" s="111" t="s">
        <v>0</v>
      </c>
      <c r="K66" s="111" t="s">
        <v>0</v>
      </c>
    </row>
    <row r="67" spans="2:11" ht="22.5" customHeight="1" x14ac:dyDescent="0.25">
      <c r="B67" s="70" t="s">
        <v>72</v>
      </c>
      <c r="C67" s="111" t="s">
        <v>0</v>
      </c>
      <c r="D67" s="111" t="s">
        <v>0</v>
      </c>
      <c r="E67" s="111" t="s">
        <v>0</v>
      </c>
      <c r="F67" s="111" t="s">
        <v>0</v>
      </c>
      <c r="G67" s="111" t="s">
        <v>0</v>
      </c>
      <c r="H67" s="111" t="s">
        <v>0</v>
      </c>
      <c r="I67" s="71">
        <v>892655</v>
      </c>
      <c r="J67" s="71">
        <v>836802</v>
      </c>
      <c r="K67" s="71">
        <v>55853</v>
      </c>
    </row>
    <row r="68" spans="2:11" ht="22.5" customHeight="1" x14ac:dyDescent="0.25">
      <c r="B68" s="70" t="s">
        <v>71</v>
      </c>
      <c r="C68" s="111" t="s">
        <v>0</v>
      </c>
      <c r="D68" s="111" t="s">
        <v>0</v>
      </c>
      <c r="E68" s="111" t="s">
        <v>0</v>
      </c>
      <c r="F68" s="111" t="s">
        <v>0</v>
      </c>
      <c r="G68" s="111" t="s">
        <v>0</v>
      </c>
      <c r="H68" s="111" t="s">
        <v>0</v>
      </c>
      <c r="I68" s="71">
        <v>577197</v>
      </c>
      <c r="J68" s="71">
        <v>308</v>
      </c>
      <c r="K68" s="71">
        <v>576889</v>
      </c>
    </row>
    <row r="69" spans="2:11" ht="22.5" customHeight="1" x14ac:dyDescent="0.25">
      <c r="B69" s="70" t="s">
        <v>70</v>
      </c>
      <c r="C69" s="111" t="s">
        <v>0</v>
      </c>
      <c r="D69" s="111" t="s">
        <v>0</v>
      </c>
      <c r="E69" s="111" t="s">
        <v>0</v>
      </c>
      <c r="F69" s="111" t="s">
        <v>0</v>
      </c>
      <c r="G69" s="111" t="s">
        <v>0</v>
      </c>
      <c r="H69" s="111" t="s">
        <v>0</v>
      </c>
      <c r="I69" s="71">
        <v>63000</v>
      </c>
      <c r="J69" s="71">
        <v>0</v>
      </c>
      <c r="K69" s="71">
        <v>63000</v>
      </c>
    </row>
    <row r="70" spans="2:11" ht="22.5" customHeight="1" x14ac:dyDescent="0.25">
      <c r="B70" s="70" t="s">
        <v>69</v>
      </c>
      <c r="C70" s="111" t="s">
        <v>0</v>
      </c>
      <c r="D70" s="111" t="s">
        <v>0</v>
      </c>
      <c r="E70" s="111" t="s">
        <v>0</v>
      </c>
      <c r="F70" s="111" t="s">
        <v>0</v>
      </c>
      <c r="G70" s="111" t="s">
        <v>0</v>
      </c>
      <c r="H70" s="111" t="s">
        <v>0</v>
      </c>
      <c r="I70" s="71">
        <v>0</v>
      </c>
      <c r="J70" s="71">
        <v>0</v>
      </c>
      <c r="K70" s="71">
        <v>0</v>
      </c>
    </row>
    <row r="71" spans="2:11" ht="22.5" customHeight="1" x14ac:dyDescent="0.25">
      <c r="B71" s="70" t="s">
        <v>68</v>
      </c>
      <c r="C71" s="111" t="s">
        <v>0</v>
      </c>
      <c r="D71" s="111" t="s">
        <v>0</v>
      </c>
      <c r="E71" s="111" t="s">
        <v>0</v>
      </c>
      <c r="F71" s="111" t="s">
        <v>0</v>
      </c>
      <c r="G71" s="111" t="s">
        <v>0</v>
      </c>
      <c r="H71" s="111" t="s">
        <v>0</v>
      </c>
      <c r="I71" s="71">
        <v>1140347.1000000001</v>
      </c>
      <c r="J71" s="71">
        <v>0</v>
      </c>
      <c r="K71" s="71">
        <v>1140347.1000000001</v>
      </c>
    </row>
    <row r="72" spans="2:11" ht="22.5" customHeight="1" x14ac:dyDescent="0.25">
      <c r="B72" s="70" t="s">
        <v>67</v>
      </c>
      <c r="C72" s="111" t="s">
        <v>0</v>
      </c>
      <c r="D72" s="111" t="s">
        <v>0</v>
      </c>
      <c r="E72" s="111" t="s">
        <v>0</v>
      </c>
      <c r="F72" s="111" t="s">
        <v>0</v>
      </c>
      <c r="G72" s="111" t="s">
        <v>0</v>
      </c>
      <c r="H72" s="111" t="s">
        <v>0</v>
      </c>
      <c r="I72" s="71">
        <v>0</v>
      </c>
      <c r="J72" s="71">
        <v>0</v>
      </c>
      <c r="K72" s="71">
        <v>0</v>
      </c>
    </row>
    <row r="73" spans="2:11" ht="22.5" customHeight="1" x14ac:dyDescent="0.25">
      <c r="B73" s="70" t="s">
        <v>66</v>
      </c>
      <c r="C73" s="111" t="s">
        <v>0</v>
      </c>
      <c r="D73" s="111" t="s">
        <v>0</v>
      </c>
      <c r="E73" s="111" t="s">
        <v>0</v>
      </c>
      <c r="F73" s="111" t="s">
        <v>0</v>
      </c>
      <c r="G73" s="111" t="s">
        <v>0</v>
      </c>
      <c r="H73" s="111" t="s">
        <v>0</v>
      </c>
      <c r="I73" s="71">
        <v>612863</v>
      </c>
      <c r="J73" s="71">
        <v>0</v>
      </c>
      <c r="K73" s="71">
        <v>612863</v>
      </c>
    </row>
    <row r="74" spans="2:11" ht="22.5" customHeight="1" x14ac:dyDescent="0.25">
      <c r="B74" s="70" t="s">
        <v>65</v>
      </c>
      <c r="C74" s="111" t="s">
        <v>0</v>
      </c>
      <c r="D74" s="111" t="s">
        <v>0</v>
      </c>
      <c r="E74" s="111" t="s">
        <v>0</v>
      </c>
      <c r="F74" s="111" t="s">
        <v>0</v>
      </c>
      <c r="G74" s="111" t="s">
        <v>0</v>
      </c>
      <c r="H74" s="111" t="s">
        <v>0</v>
      </c>
      <c r="I74" s="71">
        <v>1161175</v>
      </c>
      <c r="J74" s="71">
        <v>0</v>
      </c>
      <c r="K74" s="71">
        <v>1161175</v>
      </c>
    </row>
    <row r="75" spans="2:11" ht="22.5" customHeight="1" x14ac:dyDescent="0.25">
      <c r="B75" s="70" t="s">
        <v>64</v>
      </c>
      <c r="C75" s="111" t="s">
        <v>0</v>
      </c>
      <c r="D75" s="111" t="s">
        <v>0</v>
      </c>
      <c r="E75" s="111" t="s">
        <v>0</v>
      </c>
      <c r="F75" s="111" t="s">
        <v>0</v>
      </c>
      <c r="G75" s="111" t="s">
        <v>0</v>
      </c>
      <c r="H75" s="111" t="s">
        <v>0</v>
      </c>
      <c r="I75" s="71">
        <v>1612434</v>
      </c>
      <c r="J75" s="71">
        <v>0</v>
      </c>
      <c r="K75" s="71">
        <v>1612434</v>
      </c>
    </row>
    <row r="76" spans="2:11" ht="22.5" customHeight="1" x14ac:dyDescent="0.25">
      <c r="B76" s="70" t="s">
        <v>63</v>
      </c>
      <c r="C76" s="111" t="s">
        <v>0</v>
      </c>
      <c r="D76" s="111" t="s">
        <v>0</v>
      </c>
      <c r="E76" s="111" t="s">
        <v>0</v>
      </c>
      <c r="F76" s="111" t="s">
        <v>0</v>
      </c>
      <c r="G76" s="111" t="s">
        <v>0</v>
      </c>
      <c r="H76" s="111" t="s">
        <v>0</v>
      </c>
      <c r="I76" s="71">
        <v>76764</v>
      </c>
      <c r="J76" s="71">
        <v>0</v>
      </c>
      <c r="K76" s="71">
        <v>76764</v>
      </c>
    </row>
    <row r="77" spans="2:11" ht="22.5" customHeight="1" x14ac:dyDescent="0.25">
      <c r="B77" s="70" t="s">
        <v>62</v>
      </c>
      <c r="C77" s="71">
        <v>544967.57999999996</v>
      </c>
      <c r="D77" s="71">
        <v>7061930.5599999996</v>
      </c>
      <c r="E77" s="71">
        <v>4776463.92</v>
      </c>
      <c r="F77" s="71">
        <v>272342.24</v>
      </c>
      <c r="G77" s="71">
        <v>83514.509999999995</v>
      </c>
      <c r="H77" s="71"/>
      <c r="I77" s="71">
        <v>12739218.810000001</v>
      </c>
      <c r="J77" s="71">
        <v>0</v>
      </c>
      <c r="K77" s="71">
        <v>12739218.810000001</v>
      </c>
    </row>
    <row r="78" spans="2:11" ht="22.5" customHeight="1" x14ac:dyDescent="0.25">
      <c r="B78" s="70" t="s">
        <v>61</v>
      </c>
      <c r="C78" s="71">
        <v>20529.509999999998</v>
      </c>
      <c r="D78" s="71">
        <v>266030.43</v>
      </c>
      <c r="E78" s="71">
        <v>179934.47</v>
      </c>
      <c r="F78" s="71">
        <v>10259.42</v>
      </c>
      <c r="G78" s="71">
        <v>3146.08</v>
      </c>
      <c r="H78" s="71"/>
      <c r="I78" s="71">
        <v>479899.91</v>
      </c>
      <c r="J78" s="71">
        <v>0</v>
      </c>
      <c r="K78" s="71">
        <v>479899.91</v>
      </c>
    </row>
    <row r="79" spans="2:11" ht="22.5" customHeight="1" x14ac:dyDescent="0.25">
      <c r="B79" s="70" t="s">
        <v>60</v>
      </c>
      <c r="C79" s="72">
        <v>0</v>
      </c>
      <c r="D79" s="71"/>
      <c r="E79" s="71">
        <v>0</v>
      </c>
      <c r="F79" s="71">
        <v>0</v>
      </c>
      <c r="G79" s="71">
        <v>0</v>
      </c>
      <c r="H79" s="71">
        <v>715686.45</v>
      </c>
      <c r="I79" s="71">
        <v>715686.45</v>
      </c>
      <c r="J79" s="71">
        <v>0</v>
      </c>
      <c r="K79" s="71">
        <v>715686.45</v>
      </c>
    </row>
    <row r="80" spans="2:11" ht="22.5" customHeight="1" x14ac:dyDescent="0.25">
      <c r="B80" s="70" t="s">
        <v>59</v>
      </c>
      <c r="C80" s="72">
        <v>0</v>
      </c>
      <c r="D80" s="71"/>
      <c r="E80" s="71">
        <v>0</v>
      </c>
      <c r="F80" s="71">
        <v>0</v>
      </c>
      <c r="G80" s="71">
        <v>0</v>
      </c>
      <c r="H80" s="71">
        <v>357843.23</v>
      </c>
      <c r="I80" s="71">
        <v>357843.23</v>
      </c>
      <c r="J80" s="71">
        <v>0</v>
      </c>
      <c r="K80" s="71">
        <v>357843.23</v>
      </c>
    </row>
    <row r="81" spans="2:11" ht="22.5" customHeight="1" x14ac:dyDescent="0.25">
      <c r="B81" s="70" t="s">
        <v>58</v>
      </c>
      <c r="C81" s="72">
        <v>0</v>
      </c>
      <c r="D81" s="71"/>
      <c r="E81" s="71">
        <v>0</v>
      </c>
      <c r="F81" s="71">
        <v>0</v>
      </c>
      <c r="G81" s="71">
        <v>0</v>
      </c>
      <c r="H81" s="71">
        <v>21080.6</v>
      </c>
      <c r="I81" s="71">
        <v>21080.6</v>
      </c>
      <c r="J81" s="71">
        <v>0</v>
      </c>
      <c r="K81" s="71">
        <v>21080.6</v>
      </c>
    </row>
    <row r="82" spans="2:11" ht="22.5" customHeight="1" x14ac:dyDescent="0.25">
      <c r="B82" s="70" t="s">
        <v>57</v>
      </c>
      <c r="C82" s="111" t="s">
        <v>0</v>
      </c>
      <c r="D82" s="111" t="s">
        <v>0</v>
      </c>
      <c r="E82" s="111" t="s">
        <v>0</v>
      </c>
      <c r="F82" s="111" t="s">
        <v>0</v>
      </c>
      <c r="G82" s="111" t="s">
        <v>0</v>
      </c>
      <c r="H82" s="111" t="s">
        <v>0</v>
      </c>
      <c r="I82" s="71">
        <v>64650.65</v>
      </c>
      <c r="J82" s="71">
        <v>0</v>
      </c>
      <c r="K82" s="71">
        <v>64650.65</v>
      </c>
    </row>
    <row r="83" spans="2:11" ht="22.5" customHeight="1" x14ac:dyDescent="0.25">
      <c r="B83" s="70" t="s">
        <v>56</v>
      </c>
      <c r="C83" s="111" t="s">
        <v>0</v>
      </c>
      <c r="D83" s="111" t="s">
        <v>0</v>
      </c>
      <c r="E83" s="111" t="s">
        <v>0</v>
      </c>
      <c r="F83" s="111" t="s">
        <v>0</v>
      </c>
      <c r="G83" s="111" t="s">
        <v>0</v>
      </c>
      <c r="H83" s="111" t="s">
        <v>0</v>
      </c>
      <c r="I83" s="71">
        <v>0</v>
      </c>
      <c r="J83" s="71">
        <v>0</v>
      </c>
      <c r="K83" s="71">
        <v>0</v>
      </c>
    </row>
    <row r="84" spans="2:11" ht="22.5" customHeight="1" x14ac:dyDescent="0.25">
      <c r="B84" s="70" t="s">
        <v>55</v>
      </c>
      <c r="C84" s="71"/>
      <c r="D84" s="71"/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</row>
    <row r="85" spans="2:11" ht="22.5" customHeight="1" x14ac:dyDescent="0.25">
      <c r="B85" s="70" t="s">
        <v>54</v>
      </c>
      <c r="C85" s="111" t="s">
        <v>0</v>
      </c>
      <c r="D85" s="111" t="s">
        <v>0</v>
      </c>
      <c r="E85" s="111" t="s">
        <v>0</v>
      </c>
      <c r="F85" s="111" t="s">
        <v>0</v>
      </c>
      <c r="G85" s="111" t="s">
        <v>0</v>
      </c>
      <c r="H85" s="111" t="s">
        <v>0</v>
      </c>
      <c r="I85" s="71">
        <v>0</v>
      </c>
      <c r="J85" s="71">
        <v>0</v>
      </c>
      <c r="K85" s="71">
        <v>0</v>
      </c>
    </row>
    <row r="86" spans="2:11" ht="22.5" customHeight="1" x14ac:dyDescent="0.25">
      <c r="B86" s="70" t="s">
        <v>53</v>
      </c>
      <c r="C86" s="111" t="s">
        <v>0</v>
      </c>
      <c r="D86" s="111" t="s">
        <v>0</v>
      </c>
      <c r="E86" s="111" t="s">
        <v>0</v>
      </c>
      <c r="F86" s="111" t="s">
        <v>0</v>
      </c>
      <c r="G86" s="111" t="s">
        <v>0</v>
      </c>
      <c r="H86" s="111" t="s">
        <v>0</v>
      </c>
      <c r="I86" s="71">
        <v>0</v>
      </c>
      <c r="J86" s="71">
        <v>0</v>
      </c>
      <c r="K86" s="71">
        <v>0</v>
      </c>
    </row>
    <row r="87" spans="2:11" ht="22.5" customHeight="1" x14ac:dyDescent="0.25">
      <c r="B87" s="70" t="s">
        <v>52</v>
      </c>
      <c r="C87" s="111" t="s">
        <v>0</v>
      </c>
      <c r="D87" s="111" t="s">
        <v>0</v>
      </c>
      <c r="E87" s="111" t="s">
        <v>0</v>
      </c>
      <c r="F87" s="111" t="s">
        <v>0</v>
      </c>
      <c r="G87" s="111" t="s">
        <v>0</v>
      </c>
      <c r="H87" s="111" t="s">
        <v>0</v>
      </c>
      <c r="I87" s="71">
        <v>0</v>
      </c>
      <c r="J87" s="71">
        <v>0</v>
      </c>
      <c r="K87" s="71">
        <v>0</v>
      </c>
    </row>
    <row r="88" spans="2:11" ht="22.5" customHeight="1" x14ac:dyDescent="0.25">
      <c r="B88" s="70" t="s">
        <v>51</v>
      </c>
      <c r="C88" s="111" t="s">
        <v>0</v>
      </c>
      <c r="D88" s="111" t="s">
        <v>0</v>
      </c>
      <c r="E88" s="111" t="s">
        <v>0</v>
      </c>
      <c r="F88" s="111" t="s">
        <v>0</v>
      </c>
      <c r="G88" s="111" t="s">
        <v>0</v>
      </c>
      <c r="H88" s="111" t="s">
        <v>0</v>
      </c>
      <c r="I88" s="71">
        <v>0</v>
      </c>
      <c r="J88" s="71">
        <v>0</v>
      </c>
      <c r="K88" s="71">
        <v>0</v>
      </c>
    </row>
    <row r="89" spans="2:11" ht="22.5" customHeight="1" x14ac:dyDescent="0.25">
      <c r="B89" s="70" t="s">
        <v>50</v>
      </c>
      <c r="C89" s="111" t="s">
        <v>0</v>
      </c>
      <c r="D89" s="111" t="s">
        <v>0</v>
      </c>
      <c r="E89" s="111" t="s">
        <v>0</v>
      </c>
      <c r="F89" s="111" t="s">
        <v>0</v>
      </c>
      <c r="G89" s="111" t="s">
        <v>0</v>
      </c>
      <c r="H89" s="111" t="s">
        <v>0</v>
      </c>
      <c r="I89" s="71">
        <v>5964268</v>
      </c>
      <c r="J89" s="71">
        <v>5964268</v>
      </c>
      <c r="K89" s="71">
        <v>0</v>
      </c>
    </row>
    <row r="90" spans="2:11" ht="22.5" customHeight="1" x14ac:dyDescent="0.25">
      <c r="B90" s="70" t="s">
        <v>49</v>
      </c>
      <c r="C90" s="111" t="s">
        <v>0</v>
      </c>
      <c r="D90" s="111" t="s">
        <v>0</v>
      </c>
      <c r="E90" s="111" t="s">
        <v>0</v>
      </c>
      <c r="F90" s="111" t="s">
        <v>0</v>
      </c>
      <c r="G90" s="111" t="s">
        <v>0</v>
      </c>
      <c r="H90" s="111" t="s">
        <v>0</v>
      </c>
      <c r="I90" s="71">
        <v>26479082.75</v>
      </c>
      <c r="J90" s="71">
        <v>6801378</v>
      </c>
      <c r="K90" s="71">
        <v>19677704.75</v>
      </c>
    </row>
    <row r="91" spans="2:11" ht="22.5" customHeight="1" x14ac:dyDescent="0.25">
      <c r="B91" s="70" t="s">
        <v>48</v>
      </c>
      <c r="C91" s="111" t="s">
        <v>0</v>
      </c>
      <c r="D91" s="111" t="s">
        <v>0</v>
      </c>
      <c r="E91" s="111" t="s">
        <v>0</v>
      </c>
      <c r="F91" s="111" t="s">
        <v>0</v>
      </c>
      <c r="G91" s="111" t="s">
        <v>0</v>
      </c>
      <c r="H91" s="111" t="s">
        <v>0</v>
      </c>
      <c r="I91" s="71">
        <v>2285960.48</v>
      </c>
      <c r="J91" s="71">
        <v>1874303</v>
      </c>
      <c r="K91" s="71">
        <v>411657.48</v>
      </c>
    </row>
    <row r="92" spans="2:11" ht="22.5" customHeight="1" x14ac:dyDescent="0.25">
      <c r="B92" s="70" t="s">
        <v>47</v>
      </c>
      <c r="C92" s="111" t="s">
        <v>0</v>
      </c>
      <c r="D92" s="111" t="s">
        <v>0</v>
      </c>
      <c r="E92" s="111" t="s">
        <v>0</v>
      </c>
      <c r="F92" s="111" t="s">
        <v>0</v>
      </c>
      <c r="G92" s="111" t="s">
        <v>0</v>
      </c>
      <c r="H92" s="111" t="s">
        <v>0</v>
      </c>
      <c r="I92" s="71">
        <v>363232</v>
      </c>
      <c r="J92" s="71">
        <v>0</v>
      </c>
      <c r="K92" s="71">
        <v>363232</v>
      </c>
    </row>
    <row r="93" spans="2:11" ht="22.5" customHeight="1" x14ac:dyDescent="0.25">
      <c r="B93" s="70" t="s">
        <v>46</v>
      </c>
      <c r="C93" s="111" t="s">
        <v>0</v>
      </c>
      <c r="D93" s="111" t="s">
        <v>0</v>
      </c>
      <c r="E93" s="111" t="s">
        <v>0</v>
      </c>
      <c r="F93" s="111" t="s">
        <v>0</v>
      </c>
      <c r="G93" s="111" t="s">
        <v>0</v>
      </c>
      <c r="H93" s="111" t="s">
        <v>0</v>
      </c>
      <c r="I93" s="71">
        <v>454969.52</v>
      </c>
      <c r="J93" s="71">
        <v>0</v>
      </c>
      <c r="K93" s="71">
        <v>454969.52</v>
      </c>
    </row>
    <row r="94" spans="2:11" ht="22.5" customHeight="1" x14ac:dyDescent="0.25">
      <c r="B94" s="70" t="s">
        <v>45</v>
      </c>
      <c r="C94" s="111" t="s">
        <v>0</v>
      </c>
      <c r="D94" s="111" t="s">
        <v>0</v>
      </c>
      <c r="E94" s="111" t="s">
        <v>0</v>
      </c>
      <c r="F94" s="111" t="s">
        <v>0</v>
      </c>
      <c r="G94" s="111" t="s">
        <v>0</v>
      </c>
      <c r="H94" s="111" t="s">
        <v>0</v>
      </c>
      <c r="I94" s="71">
        <v>1131761</v>
      </c>
      <c r="J94" s="71">
        <v>267472</v>
      </c>
      <c r="K94" s="71">
        <v>864289</v>
      </c>
    </row>
    <row r="95" spans="2:11" ht="22.5" customHeight="1" x14ac:dyDescent="0.25">
      <c r="B95" s="70" t="s">
        <v>44</v>
      </c>
      <c r="C95" s="111" t="s">
        <v>0</v>
      </c>
      <c r="D95" s="111" t="s">
        <v>0</v>
      </c>
      <c r="E95" s="111" t="s">
        <v>0</v>
      </c>
      <c r="F95" s="111" t="s">
        <v>0</v>
      </c>
      <c r="G95" s="111" t="s">
        <v>0</v>
      </c>
      <c r="H95" s="111" t="s">
        <v>0</v>
      </c>
      <c r="I95" s="71">
        <v>4235923</v>
      </c>
      <c r="J95" s="71">
        <v>2141775</v>
      </c>
      <c r="K95" s="71">
        <v>2094148</v>
      </c>
    </row>
    <row r="96" spans="2:11" ht="22.5" customHeight="1" x14ac:dyDescent="0.25">
      <c r="B96" s="70" t="s">
        <v>43</v>
      </c>
      <c r="C96" s="111" t="s">
        <v>0</v>
      </c>
      <c r="D96" s="111" t="s">
        <v>0</v>
      </c>
      <c r="E96" s="111" t="s">
        <v>0</v>
      </c>
      <c r="F96" s="111" t="s">
        <v>0</v>
      </c>
      <c r="G96" s="111" t="s">
        <v>0</v>
      </c>
      <c r="H96" s="111" t="s">
        <v>0</v>
      </c>
      <c r="I96" s="71">
        <v>14557051.960000001</v>
      </c>
      <c r="J96" s="71">
        <v>1515000</v>
      </c>
      <c r="K96" s="71">
        <v>13042051.960000001</v>
      </c>
    </row>
    <row r="97" spans="2:11" ht="22.5" customHeight="1" x14ac:dyDescent="0.25">
      <c r="B97" s="70" t="s">
        <v>42</v>
      </c>
      <c r="C97" s="111" t="s">
        <v>0</v>
      </c>
      <c r="D97" s="111" t="s">
        <v>0</v>
      </c>
      <c r="E97" s="111" t="s">
        <v>0</v>
      </c>
      <c r="F97" s="111" t="s">
        <v>0</v>
      </c>
      <c r="G97" s="111" t="s">
        <v>0</v>
      </c>
      <c r="H97" s="111" t="s">
        <v>0</v>
      </c>
      <c r="I97" s="71">
        <v>5387152.9100000001</v>
      </c>
      <c r="J97" s="71">
        <v>223072</v>
      </c>
      <c r="K97" s="71">
        <v>5164080.91</v>
      </c>
    </row>
    <row r="98" spans="2:11" ht="22.5" customHeight="1" x14ac:dyDescent="0.25">
      <c r="B98" s="70" t="s">
        <v>41</v>
      </c>
      <c r="C98" s="111" t="s">
        <v>0</v>
      </c>
      <c r="D98" s="111" t="s">
        <v>0</v>
      </c>
      <c r="E98" s="111" t="s">
        <v>0</v>
      </c>
      <c r="F98" s="111" t="s">
        <v>0</v>
      </c>
      <c r="G98" s="111" t="s">
        <v>0</v>
      </c>
      <c r="H98" s="111" t="s">
        <v>0</v>
      </c>
      <c r="I98" s="71">
        <v>2301589.7999999998</v>
      </c>
      <c r="J98" s="71">
        <v>0</v>
      </c>
      <c r="K98" s="71">
        <v>2301589.7999999998</v>
      </c>
    </row>
    <row r="99" spans="2:11" ht="22.5" customHeight="1" x14ac:dyDescent="0.25">
      <c r="B99" s="70" t="s">
        <v>40</v>
      </c>
      <c r="C99" s="111" t="s">
        <v>0</v>
      </c>
      <c r="D99" s="111" t="s">
        <v>0</v>
      </c>
      <c r="E99" s="111" t="s">
        <v>0</v>
      </c>
      <c r="F99" s="111" t="s">
        <v>0</v>
      </c>
      <c r="G99" s="111" t="s">
        <v>0</v>
      </c>
      <c r="H99" s="111" t="s">
        <v>0</v>
      </c>
      <c r="I99" s="71">
        <v>1015055</v>
      </c>
      <c r="J99" s="71">
        <v>0</v>
      </c>
      <c r="K99" s="71">
        <v>1015055</v>
      </c>
    </row>
    <row r="100" spans="2:11" ht="22.5" customHeight="1" x14ac:dyDescent="0.25">
      <c r="B100" s="70" t="s">
        <v>39</v>
      </c>
      <c r="C100" s="111" t="s">
        <v>0</v>
      </c>
      <c r="D100" s="111" t="s">
        <v>0</v>
      </c>
      <c r="E100" s="111" t="s">
        <v>0</v>
      </c>
      <c r="F100" s="111" t="s">
        <v>0</v>
      </c>
      <c r="G100" s="111" t="s">
        <v>0</v>
      </c>
      <c r="H100" s="111" t="s">
        <v>0</v>
      </c>
      <c r="I100" s="71">
        <v>2557322</v>
      </c>
      <c r="J100" s="71">
        <v>0</v>
      </c>
      <c r="K100" s="71">
        <v>2557322</v>
      </c>
    </row>
    <row r="101" spans="2:11" ht="22.5" customHeight="1" x14ac:dyDescent="0.25">
      <c r="B101" s="70" t="s">
        <v>38</v>
      </c>
      <c r="C101" s="111" t="s">
        <v>0</v>
      </c>
      <c r="D101" s="111" t="s">
        <v>0</v>
      </c>
      <c r="E101" s="111" t="s">
        <v>0</v>
      </c>
      <c r="F101" s="111" t="s">
        <v>0</v>
      </c>
      <c r="G101" s="111" t="s">
        <v>0</v>
      </c>
      <c r="H101" s="111" t="s">
        <v>0</v>
      </c>
      <c r="I101" s="71">
        <v>1610975</v>
      </c>
      <c r="J101" s="71">
        <v>0</v>
      </c>
      <c r="K101" s="71">
        <v>1610975</v>
      </c>
    </row>
    <row r="102" spans="2:11" ht="22.5" customHeight="1" x14ac:dyDescent="0.25">
      <c r="B102" s="70" t="s">
        <v>37</v>
      </c>
      <c r="C102" s="111" t="s">
        <v>0</v>
      </c>
      <c r="D102" s="111" t="s">
        <v>0</v>
      </c>
      <c r="E102" s="111" t="s">
        <v>0</v>
      </c>
      <c r="F102" s="111" t="s">
        <v>0</v>
      </c>
      <c r="G102" s="111" t="s">
        <v>0</v>
      </c>
      <c r="H102" s="111" t="s">
        <v>0</v>
      </c>
      <c r="I102" s="71">
        <v>110778.5</v>
      </c>
      <c r="J102" s="71">
        <v>0</v>
      </c>
      <c r="K102" s="71">
        <v>110778.5</v>
      </c>
    </row>
    <row r="103" spans="2:11" ht="22.5" customHeight="1" x14ac:dyDescent="0.25">
      <c r="B103" s="70" t="s">
        <v>36</v>
      </c>
      <c r="C103" s="111" t="s">
        <v>0</v>
      </c>
      <c r="D103" s="111" t="s">
        <v>0</v>
      </c>
      <c r="E103" s="111" t="s">
        <v>0</v>
      </c>
      <c r="F103" s="111" t="s">
        <v>0</v>
      </c>
      <c r="G103" s="111" t="s">
        <v>0</v>
      </c>
      <c r="H103" s="111" t="s">
        <v>0</v>
      </c>
      <c r="I103" s="71">
        <v>525595</v>
      </c>
      <c r="J103" s="71">
        <v>0</v>
      </c>
      <c r="K103" s="71">
        <v>525595</v>
      </c>
    </row>
    <row r="104" spans="2:11" ht="22.5" customHeight="1" x14ac:dyDescent="0.25">
      <c r="B104" s="70" t="s">
        <v>35</v>
      </c>
      <c r="C104" s="71">
        <v>19819.13</v>
      </c>
      <c r="D104" s="71">
        <v>256825.01</v>
      </c>
      <c r="E104" s="71">
        <v>173708.22</v>
      </c>
      <c r="F104" s="71">
        <v>9904.42</v>
      </c>
      <c r="G104" s="71">
        <v>3037.22</v>
      </c>
      <c r="H104" s="71"/>
      <c r="I104" s="71">
        <v>463294</v>
      </c>
      <c r="J104" s="71">
        <v>0</v>
      </c>
      <c r="K104" s="71">
        <v>463294</v>
      </c>
    </row>
    <row r="105" spans="2:11" ht="22.5" customHeight="1" x14ac:dyDescent="0.25">
      <c r="B105" s="70" t="s">
        <v>34</v>
      </c>
      <c r="C105" s="111" t="s">
        <v>0</v>
      </c>
      <c r="D105" s="111" t="s">
        <v>0</v>
      </c>
      <c r="E105" s="111" t="s">
        <v>0</v>
      </c>
      <c r="F105" s="111" t="s">
        <v>0</v>
      </c>
      <c r="G105" s="111" t="s">
        <v>0</v>
      </c>
      <c r="H105" s="111" t="s">
        <v>0</v>
      </c>
      <c r="I105" s="71">
        <v>10416934.630000001</v>
      </c>
      <c r="J105" s="71">
        <v>797821</v>
      </c>
      <c r="K105" s="71">
        <v>9619113.6300000008</v>
      </c>
    </row>
    <row r="106" spans="2:11" ht="22.5" customHeight="1" x14ac:dyDescent="0.25">
      <c r="B106" s="70" t="s">
        <v>33</v>
      </c>
      <c r="C106" s="111" t="s">
        <v>0</v>
      </c>
      <c r="D106" s="111" t="s">
        <v>0</v>
      </c>
      <c r="E106" s="111" t="s">
        <v>0</v>
      </c>
      <c r="F106" s="111" t="s">
        <v>0</v>
      </c>
      <c r="G106" s="111" t="s">
        <v>0</v>
      </c>
      <c r="H106" s="111" t="s">
        <v>0</v>
      </c>
      <c r="I106" s="71">
        <v>4010969.66</v>
      </c>
      <c r="J106" s="71">
        <v>3059412</v>
      </c>
      <c r="K106" s="71">
        <v>951557.66</v>
      </c>
    </row>
    <row r="107" spans="2:11" ht="22.5" customHeight="1" x14ac:dyDescent="0.25">
      <c r="B107" s="70" t="s">
        <v>32</v>
      </c>
      <c r="C107" s="71">
        <v>19819.13</v>
      </c>
      <c r="D107" s="71">
        <v>256825.01</v>
      </c>
      <c r="E107" s="71">
        <v>173708.22</v>
      </c>
      <c r="F107" s="71">
        <v>9904.42</v>
      </c>
      <c r="G107" s="71">
        <v>3037.22</v>
      </c>
      <c r="H107" s="71"/>
      <c r="I107" s="71">
        <v>42956718.460000001</v>
      </c>
      <c r="J107" s="71">
        <v>5595305</v>
      </c>
      <c r="K107" s="71">
        <v>37361413.460000001</v>
      </c>
    </row>
    <row r="108" spans="2:11" ht="22.5" customHeight="1" x14ac:dyDescent="0.25">
      <c r="B108" s="70" t="s">
        <v>31</v>
      </c>
      <c r="C108" s="111" t="s">
        <v>0</v>
      </c>
      <c r="D108" s="111" t="s">
        <v>0</v>
      </c>
      <c r="E108" s="111" t="s">
        <v>0</v>
      </c>
      <c r="F108" s="111" t="s">
        <v>0</v>
      </c>
      <c r="G108" s="111" t="s">
        <v>0</v>
      </c>
      <c r="H108" s="111" t="s">
        <v>0</v>
      </c>
      <c r="I108" s="71">
        <v>0</v>
      </c>
      <c r="J108" s="71">
        <v>0</v>
      </c>
      <c r="K108" s="71">
        <v>0</v>
      </c>
    </row>
    <row r="109" spans="2:11" ht="22.5" customHeight="1" x14ac:dyDescent="0.25">
      <c r="B109" s="70" t="s">
        <v>30</v>
      </c>
      <c r="C109" s="111" t="s">
        <v>0</v>
      </c>
      <c r="D109" s="111" t="s">
        <v>0</v>
      </c>
      <c r="E109" s="111" t="s">
        <v>0</v>
      </c>
      <c r="F109" s="111" t="s">
        <v>0</v>
      </c>
      <c r="G109" s="111" t="s">
        <v>0</v>
      </c>
      <c r="H109" s="111" t="s">
        <v>0</v>
      </c>
      <c r="I109" s="71">
        <v>24449536</v>
      </c>
      <c r="J109" s="71">
        <v>85368</v>
      </c>
      <c r="K109" s="71">
        <v>24364168</v>
      </c>
    </row>
    <row r="110" spans="2:11" ht="22.5" customHeight="1" x14ac:dyDescent="0.25">
      <c r="B110" s="70" t="s">
        <v>29</v>
      </c>
      <c r="C110" s="111" t="s">
        <v>0</v>
      </c>
      <c r="D110" s="111" t="s">
        <v>0</v>
      </c>
      <c r="E110" s="111" t="s">
        <v>0</v>
      </c>
      <c r="F110" s="111" t="s">
        <v>0</v>
      </c>
      <c r="G110" s="111" t="s">
        <v>0</v>
      </c>
      <c r="H110" s="111" t="s">
        <v>0</v>
      </c>
      <c r="I110" s="71">
        <v>1141722.6000000001</v>
      </c>
      <c r="J110" s="71">
        <v>278378</v>
      </c>
      <c r="K110" s="71">
        <v>863344.6</v>
      </c>
    </row>
    <row r="111" spans="2:11" ht="22.5" customHeight="1" x14ac:dyDescent="0.25">
      <c r="B111" s="70" t="s">
        <v>28</v>
      </c>
      <c r="C111" s="111" t="s">
        <v>0</v>
      </c>
      <c r="D111" s="111" t="s">
        <v>0</v>
      </c>
      <c r="E111" s="111" t="s">
        <v>0</v>
      </c>
      <c r="F111" s="111" t="s">
        <v>0</v>
      </c>
      <c r="G111" s="111" t="s">
        <v>0</v>
      </c>
      <c r="H111" s="111" t="s">
        <v>0</v>
      </c>
      <c r="I111" s="71">
        <v>63500</v>
      </c>
      <c r="J111" s="71">
        <v>0</v>
      </c>
      <c r="K111" s="71">
        <v>63500</v>
      </c>
    </row>
    <row r="112" spans="2:11" ht="22.5" customHeight="1" x14ac:dyDescent="0.25">
      <c r="B112" s="70" t="s">
        <v>27</v>
      </c>
      <c r="C112" s="111" t="s">
        <v>0</v>
      </c>
      <c r="D112" s="111" t="s">
        <v>0</v>
      </c>
      <c r="E112" s="111" t="s">
        <v>0</v>
      </c>
      <c r="F112" s="111" t="s">
        <v>0</v>
      </c>
      <c r="G112" s="111" t="s">
        <v>0</v>
      </c>
      <c r="H112" s="111" t="s">
        <v>0</v>
      </c>
      <c r="I112" s="71">
        <v>25654758.600000001</v>
      </c>
      <c r="J112" s="71">
        <v>363746</v>
      </c>
      <c r="K112" s="71">
        <v>25291012.600000001</v>
      </c>
    </row>
    <row r="113" spans="2:11" ht="22.5" customHeight="1" x14ac:dyDescent="0.25">
      <c r="B113" s="70" t="s">
        <v>26</v>
      </c>
      <c r="C113" s="111" t="s">
        <v>0</v>
      </c>
      <c r="D113" s="111" t="s">
        <v>0</v>
      </c>
      <c r="E113" s="111" t="s">
        <v>0</v>
      </c>
      <c r="F113" s="111" t="s">
        <v>0</v>
      </c>
      <c r="G113" s="111" t="s">
        <v>0</v>
      </c>
      <c r="H113" s="111" t="s">
        <v>0</v>
      </c>
      <c r="I113" s="71">
        <v>2896699.04</v>
      </c>
      <c r="J113" s="71">
        <v>0</v>
      </c>
      <c r="K113" s="71">
        <v>2896699.04</v>
      </c>
    </row>
    <row r="114" spans="2:11" ht="22.5" customHeight="1" x14ac:dyDescent="0.25">
      <c r="B114" s="70" t="s">
        <v>25</v>
      </c>
      <c r="C114" s="111" t="s">
        <v>0</v>
      </c>
      <c r="D114" s="111" t="s">
        <v>0</v>
      </c>
      <c r="E114" s="111" t="s">
        <v>0</v>
      </c>
      <c r="F114" s="111" t="s">
        <v>0</v>
      </c>
      <c r="G114" s="111" t="s">
        <v>0</v>
      </c>
      <c r="H114" s="111" t="s">
        <v>0</v>
      </c>
      <c r="I114" s="71">
        <v>1060769.5</v>
      </c>
      <c r="J114" s="71">
        <v>420184</v>
      </c>
      <c r="K114" s="71">
        <v>640585.5</v>
      </c>
    </row>
    <row r="115" spans="2:11" ht="22.5" customHeight="1" x14ac:dyDescent="0.25">
      <c r="B115" s="70" t="s">
        <v>24</v>
      </c>
      <c r="C115" s="111" t="s">
        <v>0</v>
      </c>
      <c r="D115" s="111" t="s">
        <v>0</v>
      </c>
      <c r="E115" s="111" t="s">
        <v>0</v>
      </c>
      <c r="F115" s="111" t="s">
        <v>0</v>
      </c>
      <c r="G115" s="111" t="s">
        <v>0</v>
      </c>
      <c r="H115" s="111" t="s">
        <v>0</v>
      </c>
      <c r="I115" s="71">
        <v>0</v>
      </c>
      <c r="J115" s="71">
        <v>0</v>
      </c>
      <c r="K115" s="71">
        <v>0</v>
      </c>
    </row>
    <row r="116" spans="2:11" ht="22.5" customHeight="1" x14ac:dyDescent="0.25">
      <c r="B116" s="70" t="s">
        <v>23</v>
      </c>
      <c r="C116" s="111" t="s">
        <v>0</v>
      </c>
      <c r="D116" s="111" t="s">
        <v>0</v>
      </c>
      <c r="E116" s="111" t="s">
        <v>0</v>
      </c>
      <c r="F116" s="111" t="s">
        <v>0</v>
      </c>
      <c r="G116" s="111" t="s">
        <v>0</v>
      </c>
      <c r="H116" s="111" t="s">
        <v>0</v>
      </c>
      <c r="I116" s="71">
        <v>4281785</v>
      </c>
      <c r="J116" s="71">
        <v>145000</v>
      </c>
      <c r="K116" s="71">
        <v>4136785</v>
      </c>
    </row>
    <row r="117" spans="2:11" ht="22.5" customHeight="1" x14ac:dyDescent="0.25">
      <c r="B117" s="70" t="s">
        <v>22</v>
      </c>
      <c r="C117" s="111" t="s">
        <v>0</v>
      </c>
      <c r="D117" s="111" t="s">
        <v>0</v>
      </c>
      <c r="E117" s="111" t="s">
        <v>0</v>
      </c>
      <c r="F117" s="111" t="s">
        <v>0</v>
      </c>
      <c r="G117" s="111" t="s">
        <v>0</v>
      </c>
      <c r="H117" s="111" t="s">
        <v>0</v>
      </c>
      <c r="I117" s="71">
        <v>150000</v>
      </c>
      <c r="J117" s="71">
        <v>0</v>
      </c>
      <c r="K117" s="71">
        <v>150000</v>
      </c>
    </row>
    <row r="118" spans="2:11" ht="22.5" customHeight="1" x14ac:dyDescent="0.25">
      <c r="B118" s="70" t="s">
        <v>21</v>
      </c>
      <c r="C118" s="111" t="s">
        <v>0</v>
      </c>
      <c r="D118" s="111" t="s">
        <v>0</v>
      </c>
      <c r="E118" s="111" t="s">
        <v>0</v>
      </c>
      <c r="F118" s="111" t="s">
        <v>0</v>
      </c>
      <c r="G118" s="111" t="s">
        <v>0</v>
      </c>
      <c r="H118" s="111" t="s">
        <v>0</v>
      </c>
      <c r="I118" s="71">
        <v>8389253.5399999991</v>
      </c>
      <c r="J118" s="71">
        <v>565184</v>
      </c>
      <c r="K118" s="71">
        <v>7824069.54</v>
      </c>
    </row>
    <row r="119" spans="2:11" ht="22.5" customHeight="1" x14ac:dyDescent="0.25">
      <c r="B119" s="70" t="s">
        <v>20</v>
      </c>
      <c r="C119" s="111" t="s">
        <v>0</v>
      </c>
      <c r="D119" s="111" t="s">
        <v>0</v>
      </c>
      <c r="E119" s="111" t="s">
        <v>0</v>
      </c>
      <c r="F119" s="111" t="s">
        <v>0</v>
      </c>
      <c r="G119" s="111" t="s">
        <v>0</v>
      </c>
      <c r="H119" s="111" t="s">
        <v>0</v>
      </c>
      <c r="I119" s="71">
        <v>2340508.7999999998</v>
      </c>
      <c r="J119" s="71">
        <v>1571820</v>
      </c>
      <c r="K119" s="71">
        <v>768688.8</v>
      </c>
    </row>
    <row r="120" spans="2:11" ht="22.5" customHeight="1" x14ac:dyDescent="0.25">
      <c r="B120" s="70" t="s">
        <v>19</v>
      </c>
      <c r="C120" s="111" t="s">
        <v>0</v>
      </c>
      <c r="D120" s="111" t="s">
        <v>0</v>
      </c>
      <c r="E120" s="111" t="s">
        <v>0</v>
      </c>
      <c r="F120" s="111" t="s">
        <v>0</v>
      </c>
      <c r="G120" s="111" t="s">
        <v>0</v>
      </c>
      <c r="H120" s="111" t="s">
        <v>0</v>
      </c>
      <c r="I120" s="71">
        <v>182807.2</v>
      </c>
      <c r="J120" s="71">
        <v>45000</v>
      </c>
      <c r="K120" s="71">
        <v>137807.20000000001</v>
      </c>
    </row>
    <row r="121" spans="2:11" ht="22.5" customHeight="1" x14ac:dyDescent="0.25">
      <c r="B121" s="70" t="s">
        <v>18</v>
      </c>
      <c r="C121" s="111" t="s">
        <v>0</v>
      </c>
      <c r="D121" s="111" t="s">
        <v>0</v>
      </c>
      <c r="E121" s="111" t="s">
        <v>0</v>
      </c>
      <c r="F121" s="111" t="s">
        <v>0</v>
      </c>
      <c r="G121" s="111" t="s">
        <v>0</v>
      </c>
      <c r="H121" s="111" t="s">
        <v>0</v>
      </c>
      <c r="I121" s="71">
        <v>2523316</v>
      </c>
      <c r="J121" s="71">
        <v>1616820</v>
      </c>
      <c r="K121" s="71">
        <v>906496</v>
      </c>
    </row>
    <row r="122" spans="2:11" ht="22.5" customHeight="1" x14ac:dyDescent="0.25">
      <c r="B122" s="70" t="s">
        <v>17</v>
      </c>
      <c r="C122" s="111" t="s">
        <v>0</v>
      </c>
      <c r="D122" s="111" t="s">
        <v>0</v>
      </c>
      <c r="E122" s="111" t="s">
        <v>0</v>
      </c>
      <c r="F122" s="111" t="s">
        <v>0</v>
      </c>
      <c r="G122" s="111" t="s">
        <v>0</v>
      </c>
      <c r="H122" s="111" t="s">
        <v>0</v>
      </c>
      <c r="I122" s="71">
        <v>2740359</v>
      </c>
      <c r="J122" s="71">
        <v>1329268</v>
      </c>
      <c r="K122" s="71">
        <v>1411091</v>
      </c>
    </row>
    <row r="123" spans="2:11" ht="22.5" customHeight="1" x14ac:dyDescent="0.25">
      <c r="B123" s="70" t="s">
        <v>16</v>
      </c>
      <c r="C123" s="111" t="s">
        <v>0</v>
      </c>
      <c r="D123" s="111" t="s">
        <v>0</v>
      </c>
      <c r="E123" s="111" t="s">
        <v>0</v>
      </c>
      <c r="F123" s="111" t="s">
        <v>0</v>
      </c>
      <c r="G123" s="111" t="s">
        <v>0</v>
      </c>
      <c r="H123" s="111" t="s">
        <v>0</v>
      </c>
      <c r="I123" s="71">
        <v>0</v>
      </c>
      <c r="J123" s="71">
        <v>0</v>
      </c>
      <c r="K123" s="71">
        <v>0</v>
      </c>
    </row>
    <row r="124" spans="2:11" ht="22.5" customHeight="1" x14ac:dyDescent="0.25">
      <c r="B124" s="70" t="s">
        <v>15</v>
      </c>
      <c r="C124" s="111" t="s">
        <v>0</v>
      </c>
      <c r="D124" s="111" t="s">
        <v>0</v>
      </c>
      <c r="E124" s="111" t="s">
        <v>0</v>
      </c>
      <c r="F124" s="111" t="s">
        <v>0</v>
      </c>
      <c r="G124" s="111" t="s">
        <v>0</v>
      </c>
      <c r="H124" s="111" t="s">
        <v>0</v>
      </c>
      <c r="I124" s="71">
        <v>463031808.77999997</v>
      </c>
      <c r="J124" s="71">
        <v>6986258</v>
      </c>
      <c r="K124" s="71">
        <v>456045550.77999997</v>
      </c>
    </row>
    <row r="125" spans="2:11" ht="22.5" customHeight="1" x14ac:dyDescent="0.25">
      <c r="B125" s="70" t="s">
        <v>14</v>
      </c>
      <c r="C125" s="111" t="s">
        <v>0</v>
      </c>
      <c r="D125" s="111" t="s">
        <v>0</v>
      </c>
      <c r="E125" s="111" t="s">
        <v>0</v>
      </c>
      <c r="F125" s="111" t="s">
        <v>0</v>
      </c>
      <c r="G125" s="111" t="s">
        <v>0</v>
      </c>
      <c r="H125" s="111" t="s">
        <v>0</v>
      </c>
      <c r="I125" s="71">
        <v>86500328.599999994</v>
      </c>
      <c r="J125" s="71">
        <v>11612098</v>
      </c>
      <c r="K125" s="71">
        <v>74888230.599999994</v>
      </c>
    </row>
    <row r="126" spans="2:11" ht="22.5" customHeight="1" x14ac:dyDescent="0.25">
      <c r="B126" s="70" t="s">
        <v>13</v>
      </c>
      <c r="C126" s="111" t="s">
        <v>0</v>
      </c>
      <c r="D126" s="111" t="s">
        <v>0</v>
      </c>
      <c r="E126" s="111" t="s">
        <v>0</v>
      </c>
      <c r="F126" s="111" t="s">
        <v>0</v>
      </c>
      <c r="G126" s="111" t="s">
        <v>0</v>
      </c>
      <c r="H126" s="111" t="s">
        <v>0</v>
      </c>
      <c r="I126" s="71">
        <v>549532137.38</v>
      </c>
      <c r="J126" s="71">
        <v>18598356</v>
      </c>
      <c r="K126" s="71">
        <v>530933781.38</v>
      </c>
    </row>
    <row r="127" spans="2:11" ht="22.5" customHeight="1" x14ac:dyDescent="0.25">
      <c r="B127" s="70" t="s">
        <v>12</v>
      </c>
      <c r="C127" s="71">
        <v>194887.74</v>
      </c>
      <c r="D127" s="71">
        <v>2525441.36</v>
      </c>
      <c r="E127" s="71">
        <v>1708127.74</v>
      </c>
      <c r="F127" s="71">
        <v>20895046.25</v>
      </c>
      <c r="G127" s="71">
        <v>29865.91</v>
      </c>
      <c r="H127" s="71"/>
      <c r="I127" s="71">
        <v>25353369</v>
      </c>
      <c r="J127" s="71">
        <v>0</v>
      </c>
      <c r="K127" s="71">
        <v>25353369</v>
      </c>
    </row>
    <row r="128" spans="2:11" ht="22.5" customHeight="1" x14ac:dyDescent="0.25">
      <c r="B128" s="70" t="s">
        <v>11</v>
      </c>
      <c r="C128" s="111" t="s">
        <v>0</v>
      </c>
      <c r="D128" s="111" t="s">
        <v>0</v>
      </c>
      <c r="E128" s="111" t="s">
        <v>0</v>
      </c>
      <c r="F128" s="111" t="s">
        <v>0</v>
      </c>
      <c r="G128" s="111" t="s">
        <v>0</v>
      </c>
      <c r="H128" s="111" t="s">
        <v>0</v>
      </c>
      <c r="I128" s="71">
        <v>45525</v>
      </c>
      <c r="J128" s="71">
        <v>0</v>
      </c>
      <c r="K128" s="71">
        <v>45525</v>
      </c>
    </row>
    <row r="129" spans="2:11" ht="22.5" customHeight="1" x14ac:dyDescent="0.25">
      <c r="B129" s="70" t="s">
        <v>10</v>
      </c>
      <c r="C129" s="111" t="s">
        <v>0</v>
      </c>
      <c r="D129" s="111" t="s">
        <v>0</v>
      </c>
      <c r="E129" s="111" t="s">
        <v>0</v>
      </c>
      <c r="F129" s="111" t="s">
        <v>0</v>
      </c>
      <c r="G129" s="111" t="s">
        <v>0</v>
      </c>
      <c r="H129" s="111" t="s">
        <v>0</v>
      </c>
      <c r="I129" s="71">
        <v>30000</v>
      </c>
      <c r="J129" s="71">
        <v>0</v>
      </c>
      <c r="K129" s="71">
        <v>30000</v>
      </c>
    </row>
    <row r="130" spans="2:11" ht="22.5" customHeight="1" x14ac:dyDescent="0.25">
      <c r="B130" s="73" t="s">
        <v>0</v>
      </c>
      <c r="C130" s="74" t="s">
        <v>0</v>
      </c>
      <c r="D130" s="74" t="s">
        <v>0</v>
      </c>
      <c r="E130" s="74" t="s">
        <v>0</v>
      </c>
      <c r="F130" s="74" t="s">
        <v>0</v>
      </c>
      <c r="G130" s="74" t="s">
        <v>0</v>
      </c>
      <c r="H130" s="74" t="s">
        <v>0</v>
      </c>
      <c r="I130" s="74" t="s">
        <v>0</v>
      </c>
      <c r="J130" s="74" t="s">
        <v>0</v>
      </c>
      <c r="K130" s="74" t="s">
        <v>0</v>
      </c>
    </row>
    <row r="131" spans="2:11" s="1" customFormat="1" ht="45" customHeight="1" x14ac:dyDescent="0.25">
      <c r="B131" s="5" t="s">
        <v>9</v>
      </c>
      <c r="C131" s="4" t="s">
        <v>0</v>
      </c>
      <c r="D131" s="4" t="s">
        <v>0</v>
      </c>
      <c r="E131" s="4" t="s">
        <v>0</v>
      </c>
      <c r="F131" s="4" t="s">
        <v>0</v>
      </c>
      <c r="G131" s="4" t="s">
        <v>0</v>
      </c>
      <c r="H131" s="3" t="s">
        <v>0</v>
      </c>
      <c r="I131" s="2" t="s">
        <v>8</v>
      </c>
      <c r="J131" s="2" t="s">
        <v>7</v>
      </c>
      <c r="K131" s="2" t="s">
        <v>6</v>
      </c>
    </row>
    <row r="132" spans="2:11" ht="22.5" customHeight="1" x14ac:dyDescent="0.25">
      <c r="B132" s="75" t="s">
        <v>5</v>
      </c>
      <c r="C132" s="74" t="s">
        <v>0</v>
      </c>
      <c r="D132" s="74" t="s">
        <v>0</v>
      </c>
      <c r="E132" s="74" t="s">
        <v>0</v>
      </c>
      <c r="F132" s="74" t="s">
        <v>0</v>
      </c>
      <c r="G132" s="74" t="s">
        <v>0</v>
      </c>
      <c r="H132" s="76" t="s">
        <v>0</v>
      </c>
      <c r="I132" s="71">
        <v>298181178</v>
      </c>
      <c r="J132" s="71">
        <v>296703617</v>
      </c>
      <c r="K132" s="71">
        <v>1477561</v>
      </c>
    </row>
    <row r="133" spans="2:11" ht="22.5" customHeight="1" x14ac:dyDescent="0.25">
      <c r="B133" s="75" t="s">
        <v>4</v>
      </c>
      <c r="C133" s="74" t="s">
        <v>0</v>
      </c>
      <c r="D133" s="74" t="s">
        <v>0</v>
      </c>
      <c r="E133" s="74" t="s">
        <v>0</v>
      </c>
      <c r="F133" s="74" t="s">
        <v>0</v>
      </c>
      <c r="G133" s="74" t="s">
        <v>0</v>
      </c>
      <c r="H133" s="76" t="s">
        <v>0</v>
      </c>
      <c r="I133" s="71">
        <v>2445403</v>
      </c>
      <c r="J133" s="71">
        <v>2445403</v>
      </c>
      <c r="K133" s="71">
        <v>0</v>
      </c>
    </row>
    <row r="134" spans="2:11" ht="22.5" customHeight="1" x14ac:dyDescent="0.25">
      <c r="B134" s="75" t="s">
        <v>3</v>
      </c>
      <c r="C134" s="74" t="s">
        <v>0</v>
      </c>
      <c r="D134" s="74" t="s">
        <v>0</v>
      </c>
      <c r="E134" s="74" t="s">
        <v>0</v>
      </c>
      <c r="F134" s="74" t="s">
        <v>0</v>
      </c>
      <c r="G134" s="74" t="s">
        <v>0</v>
      </c>
      <c r="H134" s="76" t="s">
        <v>0</v>
      </c>
      <c r="I134" s="71">
        <v>90325352</v>
      </c>
      <c r="J134" s="71">
        <v>91802913</v>
      </c>
      <c r="K134" s="71">
        <v>-1477561</v>
      </c>
    </row>
    <row r="135" spans="2:11" ht="22.5" customHeight="1" x14ac:dyDescent="0.25">
      <c r="B135" s="75" t="s">
        <v>2</v>
      </c>
      <c r="C135" s="74" t="s">
        <v>0</v>
      </c>
      <c r="D135" s="74" t="s">
        <v>0</v>
      </c>
      <c r="E135" s="74" t="s">
        <v>0</v>
      </c>
      <c r="F135" s="74" t="s">
        <v>0</v>
      </c>
      <c r="G135" s="74" t="s">
        <v>0</v>
      </c>
      <c r="H135" s="76" t="s">
        <v>0</v>
      </c>
      <c r="I135" s="71">
        <v>41442057</v>
      </c>
      <c r="J135" s="71">
        <v>41442057</v>
      </c>
      <c r="K135" s="71">
        <v>0</v>
      </c>
    </row>
    <row r="136" spans="2:11" ht="22.5" customHeight="1" x14ac:dyDescent="0.25">
      <c r="B136" s="75" t="s">
        <v>1</v>
      </c>
      <c r="C136" s="74" t="s">
        <v>0</v>
      </c>
      <c r="D136" s="74" t="s">
        <v>0</v>
      </c>
      <c r="E136" s="74" t="s">
        <v>0</v>
      </c>
      <c r="F136" s="74" t="s">
        <v>0</v>
      </c>
      <c r="G136" s="74" t="s">
        <v>0</v>
      </c>
      <c r="H136" s="76" t="s">
        <v>0</v>
      </c>
      <c r="I136" s="71">
        <v>432393990</v>
      </c>
      <c r="J136" s="71">
        <v>432393990</v>
      </c>
      <c r="K136" s="71">
        <v>0</v>
      </c>
    </row>
  </sheetData>
  <autoFilter ref="B7:K136" xr:uid="{00000000-0001-0000-0000-000000000000}"/>
  <pageMargins left="0.39370078740157483" right="0.39370078740157483" top="0.39370078740157483" bottom="0.39370078740157483" header="0.19685039370078741" footer="0.19685039370078741"/>
  <pageSetup paperSize="9" scale="69" fitToHeight="0" orientation="landscape" horizontalDpi="300" verticalDpi="300" r:id="rId1"/>
  <headerFooter scaleWithDoc="0">
    <oddFooter>&amp;L&amp;8&amp;F&amp;R&amp;8&amp;A -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21"/>
  <sheetViews>
    <sheetView showGridLines="0" showZeros="0" zoomScaleNormal="100" workbookViewId="0">
      <pane ySplit="8" topLeftCell="A9" activePane="bottomLeft" state="frozen"/>
      <selection pane="bottomLeft" activeCell="A9" sqref="A9"/>
    </sheetView>
  </sheetViews>
  <sheetFormatPr defaultColWidth="15.7109375" defaultRowHeight="22.5" customHeight="1" x14ac:dyDescent="0.25"/>
  <cols>
    <col min="1" max="1" width="5.7109375" style="9" customWidth="1"/>
    <col min="2" max="2" width="50.7109375" style="9" customWidth="1"/>
    <col min="3" max="3" width="15.7109375" style="35"/>
    <col min="4" max="4" width="15.7109375" style="35" customWidth="1"/>
    <col min="5" max="5" width="15.7109375" style="83" customWidth="1"/>
    <col min="6" max="6" width="15.7109375" style="9" customWidth="1"/>
    <col min="7" max="8" width="13.28515625" style="11" customWidth="1"/>
    <col min="9" max="9" width="13.28515625" style="10" customWidth="1"/>
    <col min="10" max="11" width="13.28515625" style="11" customWidth="1"/>
    <col min="12" max="12" width="13.28515625" style="10" customWidth="1"/>
    <col min="13" max="14" width="13.28515625" style="11" customWidth="1"/>
    <col min="15" max="16" width="13.28515625" style="10" customWidth="1"/>
    <col min="17" max="17" width="5.7109375" style="9" customWidth="1"/>
    <col min="18" max="16384" width="15.7109375" style="9"/>
  </cols>
  <sheetData>
    <row r="2" spans="2:16" ht="22.5" customHeight="1" x14ac:dyDescent="0.25">
      <c r="B2" s="23" t="s">
        <v>132</v>
      </c>
    </row>
    <row r="3" spans="2:16" ht="22.5" customHeight="1" x14ac:dyDescent="0.25">
      <c r="B3" s="23" t="s">
        <v>289</v>
      </c>
    </row>
    <row r="4" spans="2:16" s="124" customFormat="1" ht="22.5" customHeight="1" x14ac:dyDescent="0.25">
      <c r="B4" s="23" t="s">
        <v>131</v>
      </c>
      <c r="C4" s="122"/>
      <c r="D4" s="122"/>
      <c r="E4" s="123"/>
      <c r="G4" s="125"/>
      <c r="H4" s="125"/>
      <c r="I4" s="126"/>
      <c r="J4" s="125"/>
      <c r="K4" s="125"/>
      <c r="L4" s="126"/>
      <c r="M4" s="125"/>
      <c r="N4" s="125"/>
      <c r="O4" s="126"/>
      <c r="P4" s="126"/>
    </row>
    <row r="5" spans="2:16" ht="22.5" customHeight="1" x14ac:dyDescent="0.25">
      <c r="B5" s="36" t="s">
        <v>325</v>
      </c>
    </row>
    <row r="6" spans="2:16" ht="22.5" customHeight="1" x14ac:dyDescent="0.25">
      <c r="B6" s="36"/>
    </row>
    <row r="7" spans="2:16" s="18" customFormat="1" ht="60" customHeight="1" x14ac:dyDescent="0.25">
      <c r="B7" s="22" t="s">
        <v>149</v>
      </c>
      <c r="C7" s="77" t="s">
        <v>148</v>
      </c>
      <c r="D7" s="77" t="s">
        <v>190</v>
      </c>
      <c r="E7" s="84" t="s">
        <v>147</v>
      </c>
      <c r="F7" s="22" t="s">
        <v>146</v>
      </c>
      <c r="G7" s="127" t="s">
        <v>145</v>
      </c>
      <c r="H7" s="127"/>
      <c r="I7" s="19" t="s">
        <v>144</v>
      </c>
      <c r="J7" s="127" t="s">
        <v>143</v>
      </c>
      <c r="K7" s="127"/>
      <c r="L7" s="19" t="s">
        <v>142</v>
      </c>
      <c r="M7" s="127" t="s">
        <v>141</v>
      </c>
      <c r="N7" s="127"/>
      <c r="O7" s="19" t="s">
        <v>140</v>
      </c>
      <c r="P7" s="19" t="s">
        <v>139</v>
      </c>
    </row>
    <row r="8" spans="2:16" s="18" customFormat="1" ht="45" customHeight="1" x14ac:dyDescent="0.25">
      <c r="B8" s="21"/>
      <c r="C8" s="78"/>
      <c r="D8" s="78"/>
      <c r="E8" s="85"/>
      <c r="F8" s="21"/>
      <c r="G8" s="20" t="s">
        <v>293</v>
      </c>
      <c r="H8" s="20" t="s">
        <v>294</v>
      </c>
      <c r="I8" s="19" t="s">
        <v>295</v>
      </c>
      <c r="J8" s="20" t="s">
        <v>293</v>
      </c>
      <c r="K8" s="20" t="s">
        <v>294</v>
      </c>
      <c r="L8" s="19" t="s">
        <v>296</v>
      </c>
      <c r="M8" s="20" t="s">
        <v>293</v>
      </c>
      <c r="N8" s="20" t="s">
        <v>294</v>
      </c>
      <c r="O8" s="19" t="s">
        <v>295</v>
      </c>
      <c r="P8" s="19" t="s">
        <v>297</v>
      </c>
    </row>
    <row r="9" spans="2:16" ht="22.5" customHeight="1" x14ac:dyDescent="0.25">
      <c r="B9" s="14" t="s">
        <v>298</v>
      </c>
      <c r="C9" s="79">
        <v>1110</v>
      </c>
      <c r="D9" s="79" t="s">
        <v>0</v>
      </c>
      <c r="E9" s="86"/>
      <c r="F9" s="14" t="s">
        <v>137</v>
      </c>
      <c r="G9" s="17"/>
      <c r="H9" s="17"/>
      <c r="I9" s="16"/>
      <c r="J9" s="17">
        <v>20</v>
      </c>
      <c r="K9" s="17">
        <v>20</v>
      </c>
      <c r="L9" s="16">
        <v>200000</v>
      </c>
      <c r="M9" s="17">
        <v>5</v>
      </c>
      <c r="N9" s="17">
        <v>5</v>
      </c>
      <c r="O9" s="16">
        <v>50000</v>
      </c>
      <c r="P9" s="16">
        <v>250000</v>
      </c>
    </row>
    <row r="10" spans="2:16" ht="22.5" customHeight="1" x14ac:dyDescent="0.25">
      <c r="B10" s="14" t="s">
        <v>138</v>
      </c>
      <c r="C10" s="79">
        <v>1105</v>
      </c>
      <c r="D10" s="79" t="s">
        <v>0</v>
      </c>
      <c r="E10" s="86"/>
      <c r="F10" s="14" t="s">
        <v>137</v>
      </c>
      <c r="G10" s="17"/>
      <c r="H10" s="17"/>
      <c r="I10" s="16"/>
      <c r="J10" s="17">
        <v>63</v>
      </c>
      <c r="K10" s="17">
        <v>63</v>
      </c>
      <c r="L10" s="16">
        <v>630000</v>
      </c>
      <c r="M10" s="17"/>
      <c r="N10" s="17"/>
      <c r="O10" s="16"/>
      <c r="P10" s="16">
        <v>630000</v>
      </c>
    </row>
    <row r="11" spans="2:16" ht="22.5" customHeight="1" x14ac:dyDescent="0.25">
      <c r="B11" s="14" t="s">
        <v>136</v>
      </c>
      <c r="C11" s="79">
        <v>2007</v>
      </c>
      <c r="D11" s="79" t="s">
        <v>0</v>
      </c>
      <c r="E11" s="86"/>
      <c r="F11" s="14" t="s">
        <v>134</v>
      </c>
      <c r="G11" s="17">
        <v>10</v>
      </c>
      <c r="H11" s="17">
        <v>10</v>
      </c>
      <c r="I11" s="16">
        <v>60000</v>
      </c>
      <c r="J11" s="17"/>
      <c r="K11" s="17"/>
      <c r="L11" s="16"/>
      <c r="M11" s="17"/>
      <c r="N11" s="17"/>
      <c r="O11" s="16"/>
      <c r="P11" s="16">
        <v>60000</v>
      </c>
    </row>
    <row r="12" spans="2:16" ht="22.5" customHeight="1" x14ac:dyDescent="0.25">
      <c r="B12" s="14" t="s">
        <v>299</v>
      </c>
      <c r="C12" s="79">
        <v>2055</v>
      </c>
      <c r="D12" s="79" t="s">
        <v>0</v>
      </c>
      <c r="E12" s="86"/>
      <c r="F12" s="14" t="s">
        <v>134</v>
      </c>
      <c r="G12" s="17">
        <v>10</v>
      </c>
      <c r="H12" s="17">
        <v>10</v>
      </c>
      <c r="I12" s="16">
        <v>60000</v>
      </c>
      <c r="J12" s="17"/>
      <c r="K12" s="17"/>
      <c r="L12" s="16"/>
      <c r="M12" s="17"/>
      <c r="N12" s="17"/>
      <c r="O12" s="16"/>
      <c r="P12" s="16">
        <v>60000</v>
      </c>
    </row>
    <row r="13" spans="2:16" ht="22.5" customHeight="1" x14ac:dyDescent="0.25">
      <c r="B13" s="14" t="s">
        <v>197</v>
      </c>
      <c r="C13" s="79">
        <v>1001</v>
      </c>
      <c r="D13" s="79" t="s">
        <v>0</v>
      </c>
      <c r="E13" s="86"/>
      <c r="F13" s="14" t="s">
        <v>134</v>
      </c>
      <c r="G13" s="17">
        <v>10</v>
      </c>
      <c r="H13" s="17">
        <v>10</v>
      </c>
      <c r="I13" s="16">
        <v>100000</v>
      </c>
      <c r="J13" s="17"/>
      <c r="K13" s="17"/>
      <c r="L13" s="16"/>
      <c r="M13" s="17"/>
      <c r="N13" s="17"/>
      <c r="O13" s="16"/>
      <c r="P13" s="16">
        <v>100000</v>
      </c>
    </row>
    <row r="14" spans="2:16" ht="22.5" customHeight="1" x14ac:dyDescent="0.25">
      <c r="B14" s="14" t="s">
        <v>199</v>
      </c>
      <c r="C14" s="79">
        <v>2074</v>
      </c>
      <c r="D14" s="79" t="s">
        <v>0</v>
      </c>
      <c r="E14" s="86"/>
      <c r="F14" s="14" t="s">
        <v>134</v>
      </c>
      <c r="G14" s="17">
        <v>49</v>
      </c>
      <c r="H14" s="17">
        <v>42</v>
      </c>
      <c r="I14" s="16">
        <v>269500</v>
      </c>
      <c r="J14" s="17"/>
      <c r="K14" s="17"/>
      <c r="L14" s="16"/>
      <c r="M14" s="17"/>
      <c r="N14" s="17"/>
      <c r="O14" s="16"/>
      <c r="P14" s="16">
        <v>269500</v>
      </c>
    </row>
    <row r="15" spans="2:16" ht="22.5" customHeight="1" x14ac:dyDescent="0.25">
      <c r="B15" s="14" t="s">
        <v>300</v>
      </c>
      <c r="C15" s="79">
        <v>1004</v>
      </c>
      <c r="D15" s="79" t="s">
        <v>0</v>
      </c>
      <c r="E15" s="86"/>
      <c r="F15" s="14" t="s">
        <v>134</v>
      </c>
      <c r="G15" s="17">
        <v>7</v>
      </c>
      <c r="H15" s="17">
        <v>7</v>
      </c>
      <c r="I15" s="16">
        <v>70000</v>
      </c>
      <c r="J15" s="17"/>
      <c r="K15" s="17"/>
      <c r="L15" s="16"/>
      <c r="M15" s="17"/>
      <c r="N15" s="17"/>
      <c r="O15" s="16"/>
      <c r="P15" s="16">
        <v>70000</v>
      </c>
    </row>
    <row r="16" spans="2:16" ht="22.5" customHeight="1" x14ac:dyDescent="0.25">
      <c r="B16" s="14" t="s">
        <v>135</v>
      </c>
      <c r="C16" s="79">
        <v>2024</v>
      </c>
      <c r="D16" s="79" t="s">
        <v>0</v>
      </c>
      <c r="E16" s="86"/>
      <c r="F16" s="14" t="s">
        <v>134</v>
      </c>
      <c r="G16" s="17">
        <v>30</v>
      </c>
      <c r="H16" s="17">
        <v>30</v>
      </c>
      <c r="I16" s="16">
        <v>180000</v>
      </c>
      <c r="J16" s="17"/>
      <c r="K16" s="17"/>
      <c r="L16" s="16"/>
      <c r="M16" s="17"/>
      <c r="N16" s="17"/>
      <c r="O16" s="16"/>
      <c r="P16" s="16">
        <v>180000</v>
      </c>
    </row>
    <row r="17" spans="2:16" ht="22.5" customHeight="1" x14ac:dyDescent="0.25">
      <c r="B17" s="14" t="s">
        <v>198</v>
      </c>
      <c r="C17" s="79">
        <v>2064</v>
      </c>
      <c r="D17" s="79" t="s">
        <v>0</v>
      </c>
      <c r="E17" s="86"/>
      <c r="F17" s="14" t="s">
        <v>134</v>
      </c>
      <c r="G17" s="17">
        <v>15</v>
      </c>
      <c r="H17" s="17">
        <v>15</v>
      </c>
      <c r="I17" s="16">
        <v>90000</v>
      </c>
      <c r="J17" s="17"/>
      <c r="K17" s="17"/>
      <c r="L17" s="16"/>
      <c r="M17" s="17"/>
      <c r="N17" s="17"/>
      <c r="O17" s="16"/>
      <c r="P17" s="16">
        <v>90000</v>
      </c>
    </row>
    <row r="18" spans="2:16" ht="22.5" customHeight="1" x14ac:dyDescent="0.25">
      <c r="B18" s="14" t="s">
        <v>301</v>
      </c>
      <c r="C18" s="79">
        <v>7005</v>
      </c>
      <c r="D18" s="79" t="s">
        <v>0</v>
      </c>
      <c r="E18" s="86"/>
      <c r="F18" s="14" t="s">
        <v>133</v>
      </c>
      <c r="G18" s="17">
        <v>55</v>
      </c>
      <c r="H18" s="17">
        <v>55</v>
      </c>
      <c r="I18" s="16">
        <v>550000</v>
      </c>
      <c r="J18" s="17"/>
      <c r="K18" s="17"/>
      <c r="L18" s="16"/>
      <c r="M18" s="17"/>
      <c r="N18" s="17"/>
      <c r="O18" s="16"/>
      <c r="P18" s="16">
        <v>550000</v>
      </c>
    </row>
    <row r="19" spans="2:16" ht="22.5" customHeight="1" x14ac:dyDescent="0.25">
      <c r="B19" s="14" t="s">
        <v>203</v>
      </c>
      <c r="C19" s="79">
        <v>2039</v>
      </c>
      <c r="D19" s="79" t="s">
        <v>0</v>
      </c>
      <c r="E19" s="86"/>
      <c r="F19" s="14" t="s">
        <v>134</v>
      </c>
      <c r="G19" s="17">
        <v>7</v>
      </c>
      <c r="H19" s="17">
        <v>28</v>
      </c>
      <c r="I19" s="16">
        <v>115500</v>
      </c>
      <c r="J19" s="17"/>
      <c r="K19" s="17"/>
      <c r="L19" s="16"/>
      <c r="M19" s="17"/>
      <c r="N19" s="17"/>
      <c r="O19" s="16"/>
      <c r="P19" s="16">
        <v>115500</v>
      </c>
    </row>
    <row r="20" spans="2:16" ht="22.5" customHeight="1" x14ac:dyDescent="0.25">
      <c r="B20" s="14" t="s">
        <v>200</v>
      </c>
      <c r="C20" s="79">
        <v>5204</v>
      </c>
      <c r="D20" s="79" t="s">
        <v>0</v>
      </c>
      <c r="E20" s="86"/>
      <c r="F20" s="14" t="s">
        <v>134</v>
      </c>
      <c r="G20" s="17">
        <v>16</v>
      </c>
      <c r="H20" s="17">
        <v>16</v>
      </c>
      <c r="I20" s="16">
        <v>96000</v>
      </c>
      <c r="J20" s="17"/>
      <c r="K20" s="17"/>
      <c r="L20" s="16"/>
      <c r="M20" s="17"/>
      <c r="N20" s="17"/>
      <c r="O20" s="16"/>
      <c r="P20" s="16">
        <v>96000</v>
      </c>
    </row>
    <row r="21" spans="2:16" s="23" customFormat="1" ht="22.5" customHeight="1" x14ac:dyDescent="0.25">
      <c r="B21" s="15" t="s">
        <v>201</v>
      </c>
      <c r="C21" s="108"/>
      <c r="D21" s="108"/>
      <c r="E21" s="109"/>
      <c r="F21" s="110"/>
      <c r="G21" s="13">
        <f>SUBTOTAL(9,G9:G20)</f>
        <v>209</v>
      </c>
      <c r="H21" s="13">
        <f t="shared" ref="H21:P21" si="0">SUBTOTAL(9,H9:H20)</f>
        <v>223</v>
      </c>
      <c r="I21" s="12">
        <f t="shared" si="0"/>
        <v>1591000</v>
      </c>
      <c r="J21" s="13">
        <f t="shared" si="0"/>
        <v>83</v>
      </c>
      <c r="K21" s="13">
        <f t="shared" si="0"/>
        <v>83</v>
      </c>
      <c r="L21" s="12">
        <f t="shared" si="0"/>
        <v>830000</v>
      </c>
      <c r="M21" s="13">
        <f t="shared" si="0"/>
        <v>5</v>
      </c>
      <c r="N21" s="13">
        <f t="shared" si="0"/>
        <v>5</v>
      </c>
      <c r="O21" s="12">
        <f t="shared" si="0"/>
        <v>50000</v>
      </c>
      <c r="P21" s="12">
        <f t="shared" si="0"/>
        <v>2471000</v>
      </c>
    </row>
  </sheetData>
  <sortState xmlns:xlrd2="http://schemas.microsoft.com/office/spreadsheetml/2017/richdata2" ref="B9:P20">
    <sortCondition ref="B9:B20"/>
  </sortState>
  <mergeCells count="3">
    <mergeCell ref="G7:H7"/>
    <mergeCell ref="J7:K7"/>
    <mergeCell ref="M7:N7"/>
  </mergeCells>
  <pageMargins left="0.39370078740157483" right="0.39370078740157483" top="0.39370078740157483" bottom="0.39370078740157483" header="0.19685039370078741" footer="0.19685039370078741"/>
  <pageSetup paperSize="9" scale="56" fitToHeight="0" orientation="landscape" horizontalDpi="300" verticalDpi="300" r:id="rId1"/>
  <headerFooter scaleWithDoc="0">
    <oddFooter>&amp;L&amp;8&amp;F&amp;R&amp;8&amp;A -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S147"/>
  <sheetViews>
    <sheetView showGridLines="0" showZeros="0" zoomScaleNormal="100" workbookViewId="0">
      <pane ySplit="16" topLeftCell="A17" activePane="bottomLeft" state="frozen"/>
      <selection pane="bottomLeft" activeCell="A17" sqref="A17"/>
    </sheetView>
  </sheetViews>
  <sheetFormatPr defaultRowHeight="22.5" customHeight="1" x14ac:dyDescent="0.25"/>
  <cols>
    <col min="1" max="1" width="5.7109375" style="24" customWidth="1"/>
    <col min="2" max="2" width="3.7109375" style="35" customWidth="1"/>
    <col min="3" max="5" width="30.7109375" style="9" customWidth="1"/>
    <col min="6" max="8" width="13.28515625" style="24" customWidth="1"/>
    <col min="9" max="9" width="13.28515625" style="35" customWidth="1"/>
    <col min="10" max="19" width="13.28515625" style="24" customWidth="1"/>
    <col min="20" max="20" width="5.7109375" style="24" customWidth="1"/>
    <col min="21" max="16384" width="9.140625" style="24"/>
  </cols>
  <sheetData>
    <row r="2" spans="2:19" ht="22.5" customHeight="1" x14ac:dyDescent="0.25">
      <c r="B2" s="23" t="s">
        <v>132</v>
      </c>
      <c r="C2" s="23"/>
    </row>
    <row r="3" spans="2:19" ht="22.5" customHeight="1" x14ac:dyDescent="0.25">
      <c r="B3" s="23" t="s">
        <v>288</v>
      </c>
      <c r="C3" s="23"/>
    </row>
    <row r="4" spans="2:19" ht="22.5" customHeight="1" x14ac:dyDescent="0.25">
      <c r="B4" s="23" t="s">
        <v>131</v>
      </c>
      <c r="C4" s="36"/>
    </row>
    <row r="5" spans="2:19" ht="22.5" customHeight="1" x14ac:dyDescent="0.25">
      <c r="B5" s="36" t="s">
        <v>325</v>
      </c>
      <c r="C5" s="23"/>
    </row>
    <row r="6" spans="2:19" ht="22.5" customHeight="1" x14ac:dyDescent="0.25">
      <c r="B6" s="37"/>
      <c r="C6" s="38"/>
    </row>
    <row r="7" spans="2:19" s="42" customFormat="1" ht="22.5" customHeight="1" x14ac:dyDescent="0.25">
      <c r="B7" s="95"/>
      <c r="C7" s="39" t="s">
        <v>283</v>
      </c>
      <c r="D7" s="39"/>
      <c r="E7" s="39"/>
      <c r="F7" s="39"/>
      <c r="G7" s="39"/>
      <c r="H7" s="39"/>
      <c r="I7" s="40"/>
      <c r="J7" s="39"/>
      <c r="K7" s="39"/>
      <c r="L7" s="39"/>
      <c r="M7" s="39"/>
      <c r="N7" s="39"/>
      <c r="O7" s="39"/>
      <c r="P7" s="39"/>
      <c r="Q7" s="39"/>
      <c r="R7" s="41"/>
      <c r="S7" s="112">
        <v>0.96</v>
      </c>
    </row>
    <row r="8" spans="2:19" s="42" customFormat="1" ht="22.5" customHeight="1" x14ac:dyDescent="0.25">
      <c r="B8" s="95"/>
      <c r="C8" s="39" t="s">
        <v>284</v>
      </c>
      <c r="D8" s="39"/>
      <c r="E8" s="39"/>
      <c r="F8" s="39"/>
      <c r="G8" s="39"/>
      <c r="H8" s="39"/>
      <c r="I8" s="40"/>
      <c r="J8" s="39"/>
      <c r="K8" s="39"/>
      <c r="L8" s="39"/>
      <c r="M8" s="39"/>
      <c r="N8" s="39"/>
      <c r="O8" s="39"/>
      <c r="P8" s="39"/>
      <c r="Q8" s="39"/>
      <c r="R8" s="41"/>
      <c r="S8" s="112">
        <v>1.012</v>
      </c>
    </row>
    <row r="9" spans="2:19" s="42" customFormat="1" ht="22.5" customHeight="1" x14ac:dyDescent="0.25">
      <c r="B9" s="95"/>
      <c r="C9" s="39" t="s">
        <v>285</v>
      </c>
      <c r="D9" s="39"/>
      <c r="E9" s="39"/>
      <c r="F9" s="39"/>
      <c r="G9" s="39"/>
      <c r="H9" s="39"/>
      <c r="I9" s="40"/>
      <c r="J9" s="39"/>
      <c r="K9" s="39"/>
      <c r="L9" s="39"/>
      <c r="M9" s="39"/>
      <c r="N9" s="39"/>
      <c r="O9" s="39"/>
      <c r="P9" s="39"/>
      <c r="Q9" s="39"/>
      <c r="R9" s="41"/>
      <c r="S9" s="112">
        <v>0.97799999999999998</v>
      </c>
    </row>
    <row r="10" spans="2:19" s="42" customFormat="1" ht="22.5" customHeight="1" x14ac:dyDescent="0.25">
      <c r="B10" s="95"/>
      <c r="C10" s="39" t="s">
        <v>286</v>
      </c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39"/>
      <c r="O10" s="39"/>
      <c r="P10" s="39"/>
      <c r="Q10" s="39"/>
      <c r="R10" s="41"/>
      <c r="S10" s="112">
        <v>0.97899999999999998</v>
      </c>
    </row>
    <row r="11" spans="2:19" s="42" customFormat="1" ht="22.5" customHeight="1" x14ac:dyDescent="0.25">
      <c r="B11" s="118"/>
      <c r="C11" s="119"/>
      <c r="D11" s="119"/>
      <c r="E11" s="119"/>
      <c r="F11" s="119"/>
      <c r="G11" s="119"/>
      <c r="H11" s="119"/>
      <c r="I11" s="118"/>
      <c r="J11" s="119"/>
      <c r="K11" s="119"/>
      <c r="L11" s="119"/>
      <c r="M11" s="119"/>
      <c r="N11" s="119"/>
      <c r="O11" s="119"/>
      <c r="P11" s="119"/>
      <c r="Q11" s="119"/>
      <c r="R11" s="119"/>
      <c r="S11" s="120"/>
    </row>
    <row r="12" spans="2:19" s="42" customFormat="1" ht="22.5" customHeight="1" x14ac:dyDescent="0.25">
      <c r="B12" s="95"/>
      <c r="C12" s="39" t="s">
        <v>187</v>
      </c>
      <c r="D12" s="41"/>
      <c r="E12" s="91" t="s">
        <v>130</v>
      </c>
      <c r="F12" s="130" t="s">
        <v>186</v>
      </c>
      <c r="G12" s="130"/>
      <c r="H12" s="130"/>
      <c r="I12" s="90" t="s">
        <v>185</v>
      </c>
      <c r="J12" s="130" t="s">
        <v>189</v>
      </c>
      <c r="K12" s="130"/>
      <c r="L12" s="130"/>
      <c r="M12" s="130" t="s">
        <v>188</v>
      </c>
      <c r="N12" s="130"/>
      <c r="O12" s="130"/>
      <c r="P12" s="130" t="s">
        <v>183</v>
      </c>
      <c r="Q12" s="130"/>
      <c r="R12" s="130"/>
      <c r="S12" s="130"/>
    </row>
    <row r="13" spans="2:19" s="33" customFormat="1" ht="45" customHeight="1" x14ac:dyDescent="0.25">
      <c r="B13" s="96"/>
      <c r="C13" s="102"/>
      <c r="D13" s="99"/>
      <c r="E13" s="92" t="s">
        <v>0</v>
      </c>
      <c r="F13" s="34" t="s">
        <v>181</v>
      </c>
      <c r="G13" s="34" t="s">
        <v>180</v>
      </c>
      <c r="H13" s="34" t="s">
        <v>179</v>
      </c>
      <c r="I13" s="34" t="s">
        <v>182</v>
      </c>
      <c r="J13" s="34" t="s">
        <v>181</v>
      </c>
      <c r="K13" s="34" t="s">
        <v>180</v>
      </c>
      <c r="L13" s="34" t="s">
        <v>179</v>
      </c>
      <c r="M13" s="34" t="s">
        <v>181</v>
      </c>
      <c r="N13" s="34" t="s">
        <v>180</v>
      </c>
      <c r="O13" s="34" t="s">
        <v>179</v>
      </c>
      <c r="P13" s="34" t="s">
        <v>181</v>
      </c>
      <c r="Q13" s="34" t="s">
        <v>180</v>
      </c>
      <c r="R13" s="34" t="s">
        <v>179</v>
      </c>
      <c r="S13" s="34" t="s">
        <v>178</v>
      </c>
    </row>
    <row r="14" spans="2:19" ht="22.5" customHeight="1" x14ac:dyDescent="0.25">
      <c r="B14" s="80"/>
      <c r="C14" s="43" t="s">
        <v>204</v>
      </c>
      <c r="D14" s="44"/>
      <c r="E14" s="45" t="s">
        <v>174</v>
      </c>
      <c r="F14" s="46">
        <v>5.76</v>
      </c>
      <c r="G14" s="46">
        <v>5.76</v>
      </c>
      <c r="H14" s="46">
        <v>5.76</v>
      </c>
      <c r="I14" s="47" t="s">
        <v>173</v>
      </c>
      <c r="J14" s="48">
        <v>1507834.95</v>
      </c>
      <c r="K14" s="48">
        <v>143463.35</v>
      </c>
      <c r="L14" s="48">
        <v>1105337.26</v>
      </c>
      <c r="M14" s="48">
        <v>480268</v>
      </c>
      <c r="N14" s="48">
        <v>29445</v>
      </c>
      <c r="O14" s="48">
        <v>162150</v>
      </c>
      <c r="P14" s="49">
        <v>11451472.99</v>
      </c>
      <c r="Q14" s="49">
        <v>995952.1</v>
      </c>
      <c r="R14" s="49">
        <v>7300726.6200000001</v>
      </c>
      <c r="S14" s="49">
        <v>19748151.710000001</v>
      </c>
    </row>
    <row r="15" spans="2:19" s="32" customFormat="1" ht="22.5" customHeight="1" x14ac:dyDescent="0.25">
      <c r="B15" s="97"/>
      <c r="C15" s="103" t="s">
        <v>187</v>
      </c>
      <c r="D15" s="100"/>
      <c r="E15" s="93" t="s">
        <v>130</v>
      </c>
      <c r="F15" s="131" t="s">
        <v>186</v>
      </c>
      <c r="G15" s="131"/>
      <c r="H15" s="131"/>
      <c r="I15" s="81" t="s">
        <v>185</v>
      </c>
      <c r="J15" s="131" t="s">
        <v>184</v>
      </c>
      <c r="K15" s="131"/>
      <c r="L15" s="131"/>
      <c r="M15" s="131"/>
      <c r="N15" s="131"/>
      <c r="O15" s="131"/>
      <c r="P15" s="131" t="s">
        <v>183</v>
      </c>
      <c r="Q15" s="131"/>
      <c r="R15" s="131"/>
      <c r="S15" s="131"/>
    </row>
    <row r="16" spans="2:19" s="31" customFormat="1" ht="45" customHeight="1" x14ac:dyDescent="0.25">
      <c r="B16" s="98"/>
      <c r="C16" s="104"/>
      <c r="D16" s="101"/>
      <c r="E16" s="94" t="s">
        <v>0</v>
      </c>
      <c r="F16" s="82" t="s">
        <v>181</v>
      </c>
      <c r="G16" s="82" t="s">
        <v>180</v>
      </c>
      <c r="H16" s="82" t="s">
        <v>179</v>
      </c>
      <c r="I16" s="82" t="s">
        <v>182</v>
      </c>
      <c r="J16" s="132" t="s">
        <v>181</v>
      </c>
      <c r="K16" s="132"/>
      <c r="L16" s="132" t="s">
        <v>180</v>
      </c>
      <c r="M16" s="132"/>
      <c r="N16" s="132" t="s">
        <v>179</v>
      </c>
      <c r="O16" s="132"/>
      <c r="P16" s="82" t="s">
        <v>181</v>
      </c>
      <c r="Q16" s="82" t="s">
        <v>180</v>
      </c>
      <c r="R16" s="82" t="s">
        <v>179</v>
      </c>
      <c r="S16" s="82" t="s">
        <v>178</v>
      </c>
    </row>
    <row r="17" spans="2:19" ht="22.5" customHeight="1" x14ac:dyDescent="0.25">
      <c r="B17" s="80"/>
      <c r="C17" s="43" t="s">
        <v>205</v>
      </c>
      <c r="D17" s="44"/>
      <c r="E17" s="45" t="s">
        <v>202</v>
      </c>
      <c r="F17" s="50">
        <v>0.64</v>
      </c>
      <c r="G17" s="50">
        <v>0.64</v>
      </c>
      <c r="H17" s="50">
        <v>0.64</v>
      </c>
      <c r="I17" s="47" t="s">
        <v>173</v>
      </c>
      <c r="J17" s="128">
        <v>1787349.38</v>
      </c>
      <c r="K17" s="129"/>
      <c r="L17" s="128">
        <v>1411177.85</v>
      </c>
      <c r="M17" s="129"/>
      <c r="N17" s="128">
        <v>229971.35</v>
      </c>
      <c r="O17" s="129"/>
      <c r="P17" s="51">
        <v>1143903.6000000001</v>
      </c>
      <c r="Q17" s="51">
        <v>903153.82</v>
      </c>
      <c r="R17" s="51">
        <v>147181.66</v>
      </c>
      <c r="S17" s="51">
        <v>2194239.08</v>
      </c>
    </row>
    <row r="18" spans="2:19" ht="22.5" customHeight="1" x14ac:dyDescent="0.25">
      <c r="B18" s="80"/>
      <c r="C18" s="43" t="s">
        <v>206</v>
      </c>
      <c r="D18" s="44"/>
      <c r="E18" s="45" t="s">
        <v>171</v>
      </c>
      <c r="F18" s="50"/>
      <c r="G18" s="50"/>
      <c r="H18" s="50"/>
      <c r="I18" s="47"/>
      <c r="J18" s="114"/>
      <c r="K18" s="115"/>
      <c r="L18" s="114"/>
      <c r="M18" s="115"/>
      <c r="N18" s="114"/>
      <c r="O18" s="115"/>
      <c r="P18" s="51"/>
      <c r="Q18" s="51"/>
      <c r="R18" s="51"/>
      <c r="S18" s="51"/>
    </row>
    <row r="19" spans="2:19" ht="22.5" customHeight="1" x14ac:dyDescent="0.25">
      <c r="B19" s="80"/>
      <c r="C19" s="43" t="s">
        <v>207</v>
      </c>
      <c r="D19" s="44"/>
      <c r="E19" s="45" t="s">
        <v>171</v>
      </c>
      <c r="F19" s="52"/>
      <c r="G19" s="52"/>
      <c r="H19" s="52"/>
      <c r="I19" s="47"/>
      <c r="J19" s="114"/>
      <c r="K19" s="115"/>
      <c r="L19" s="114"/>
      <c r="M19" s="115"/>
      <c r="N19" s="114"/>
      <c r="O19" s="115"/>
      <c r="P19" s="52"/>
      <c r="Q19" s="52"/>
      <c r="R19" s="52"/>
      <c r="S19" s="52"/>
    </row>
    <row r="20" spans="2:19" ht="22.5" customHeight="1" x14ac:dyDescent="0.25">
      <c r="B20" s="80"/>
      <c r="C20" s="43" t="s">
        <v>208</v>
      </c>
      <c r="D20" s="44"/>
      <c r="E20" s="45" t="s">
        <v>171</v>
      </c>
      <c r="F20" s="52"/>
      <c r="G20" s="52"/>
      <c r="H20" s="52"/>
      <c r="I20" s="47"/>
      <c r="J20" s="114"/>
      <c r="K20" s="115"/>
      <c r="L20" s="114"/>
      <c r="M20" s="115"/>
      <c r="N20" s="114"/>
      <c r="O20" s="115"/>
      <c r="P20" s="52"/>
      <c r="Q20" s="52"/>
      <c r="R20" s="52"/>
      <c r="S20" s="52"/>
    </row>
    <row r="21" spans="2:19" ht="22.5" customHeight="1" x14ac:dyDescent="0.25">
      <c r="B21" s="80"/>
      <c r="C21" s="43" t="s">
        <v>209</v>
      </c>
      <c r="D21" s="44"/>
      <c r="E21" s="45" t="s">
        <v>171</v>
      </c>
      <c r="F21" s="52"/>
      <c r="G21" s="52"/>
      <c r="H21" s="52"/>
      <c r="I21" s="47"/>
      <c r="J21" s="114"/>
      <c r="K21" s="115"/>
      <c r="L21" s="114"/>
      <c r="M21" s="115"/>
      <c r="N21" s="114"/>
      <c r="O21" s="115"/>
      <c r="P21" s="52"/>
      <c r="Q21" s="52"/>
      <c r="R21" s="52"/>
      <c r="S21" s="52"/>
    </row>
    <row r="22" spans="2:19" ht="22.5" customHeight="1" x14ac:dyDescent="0.25">
      <c r="B22" s="80"/>
      <c r="C22" s="43" t="s">
        <v>177</v>
      </c>
      <c r="D22" s="44"/>
      <c r="E22" s="52"/>
      <c r="F22" s="105" t="s">
        <v>0</v>
      </c>
      <c r="G22" s="105" t="s">
        <v>0</v>
      </c>
      <c r="H22" s="105" t="s">
        <v>0</v>
      </c>
      <c r="I22" s="106" t="s">
        <v>0</v>
      </c>
      <c r="J22" s="116" t="s">
        <v>0</v>
      </c>
      <c r="K22" s="117"/>
      <c r="L22" s="116" t="s">
        <v>0</v>
      </c>
      <c r="M22" s="117"/>
      <c r="N22" s="116" t="s">
        <v>0</v>
      </c>
      <c r="O22" s="117"/>
      <c r="P22" s="105" t="s">
        <v>0</v>
      </c>
      <c r="Q22" s="105" t="s">
        <v>0</v>
      </c>
      <c r="R22" s="105" t="s">
        <v>0</v>
      </c>
      <c r="S22" s="53">
        <v>0.1</v>
      </c>
    </row>
    <row r="23" spans="2:19" ht="22.5" customHeight="1" x14ac:dyDescent="0.25">
      <c r="B23" s="80"/>
      <c r="C23" s="43" t="s">
        <v>210</v>
      </c>
      <c r="D23" s="44"/>
      <c r="E23" s="45" t="s">
        <v>176</v>
      </c>
      <c r="F23" s="105" t="s">
        <v>0</v>
      </c>
      <c r="G23" s="50">
        <v>1</v>
      </c>
      <c r="H23" s="105" t="s">
        <v>0</v>
      </c>
      <c r="I23" s="47" t="s">
        <v>173</v>
      </c>
      <c r="J23" s="116" t="s">
        <v>0</v>
      </c>
      <c r="K23" s="117"/>
      <c r="L23" s="128">
        <v>1000829</v>
      </c>
      <c r="M23" s="129"/>
      <c r="N23" s="116" t="s">
        <v>0</v>
      </c>
      <c r="O23" s="117"/>
      <c r="P23" s="105" t="s">
        <v>0</v>
      </c>
      <c r="Q23" s="51">
        <v>1000829</v>
      </c>
      <c r="R23" s="105" t="s">
        <v>0</v>
      </c>
      <c r="S23" s="51">
        <v>1000829</v>
      </c>
    </row>
    <row r="24" spans="2:19" ht="22.5" customHeight="1" x14ac:dyDescent="0.25">
      <c r="B24" s="54"/>
      <c r="C24" s="55" t="s">
        <v>175</v>
      </c>
      <c r="D24" s="44"/>
      <c r="E24" s="52"/>
      <c r="F24" s="105" t="s">
        <v>0</v>
      </c>
      <c r="G24" s="105" t="s">
        <v>0</v>
      </c>
      <c r="H24" s="105" t="s">
        <v>0</v>
      </c>
      <c r="I24" s="106" t="s">
        <v>0</v>
      </c>
      <c r="J24" s="116" t="s">
        <v>0</v>
      </c>
      <c r="K24" s="117"/>
      <c r="L24" s="116" t="s">
        <v>0</v>
      </c>
      <c r="M24" s="117"/>
      <c r="N24" s="116" t="s">
        <v>0</v>
      </c>
      <c r="O24" s="117"/>
      <c r="P24" s="105" t="s">
        <v>0</v>
      </c>
      <c r="Q24" s="105" t="s">
        <v>0</v>
      </c>
      <c r="R24" s="105" t="s">
        <v>0</v>
      </c>
      <c r="S24" s="56">
        <v>22943229.789999999</v>
      </c>
    </row>
    <row r="25" spans="2:19" ht="22.5" customHeight="1" x14ac:dyDescent="0.25">
      <c r="B25" s="80"/>
      <c r="C25" s="43" t="s">
        <v>302</v>
      </c>
      <c r="D25" s="44"/>
      <c r="E25" s="45" t="s">
        <v>174</v>
      </c>
      <c r="F25" s="50">
        <v>9.77</v>
      </c>
      <c r="G25" s="50">
        <v>9.77</v>
      </c>
      <c r="H25" s="50">
        <v>0</v>
      </c>
      <c r="I25" s="47" t="s">
        <v>173</v>
      </c>
      <c r="J25" s="128">
        <v>393621.59</v>
      </c>
      <c r="K25" s="129"/>
      <c r="L25" s="128">
        <v>27340.51</v>
      </c>
      <c r="M25" s="129"/>
      <c r="N25" s="128">
        <v>0</v>
      </c>
      <c r="O25" s="129"/>
      <c r="P25" s="51">
        <v>3845682.93</v>
      </c>
      <c r="Q25" s="51">
        <v>267116.78000000003</v>
      </c>
      <c r="R25" s="51"/>
      <c r="S25" s="51">
        <v>4112799.71</v>
      </c>
    </row>
    <row r="26" spans="2:19" ht="22.5" customHeight="1" x14ac:dyDescent="0.25">
      <c r="B26" s="80"/>
      <c r="C26" s="43" t="s">
        <v>211</v>
      </c>
      <c r="D26" s="44"/>
      <c r="E26" s="45" t="s">
        <v>171</v>
      </c>
      <c r="F26" s="50"/>
      <c r="G26" s="50"/>
      <c r="H26" s="50"/>
      <c r="I26" s="47"/>
      <c r="J26" s="114"/>
      <c r="K26" s="115"/>
      <c r="L26" s="114"/>
      <c r="M26" s="115"/>
      <c r="N26" s="114"/>
      <c r="O26" s="115"/>
      <c r="P26" s="51"/>
      <c r="Q26" s="51"/>
      <c r="R26" s="51"/>
      <c r="S26" s="51"/>
    </row>
    <row r="27" spans="2:19" ht="22.5" customHeight="1" x14ac:dyDescent="0.25">
      <c r="B27" s="80"/>
      <c r="C27" s="43" t="s">
        <v>212</v>
      </c>
      <c r="D27" s="44"/>
      <c r="E27" s="45" t="s">
        <v>171</v>
      </c>
      <c r="F27" s="50"/>
      <c r="G27" s="50"/>
      <c r="H27" s="50"/>
      <c r="I27" s="47"/>
      <c r="J27" s="114"/>
      <c r="K27" s="115"/>
      <c r="L27" s="114"/>
      <c r="M27" s="115"/>
      <c r="N27" s="114"/>
      <c r="O27" s="115"/>
      <c r="P27" s="51"/>
      <c r="Q27" s="51"/>
      <c r="R27" s="51"/>
      <c r="S27" s="51"/>
    </row>
    <row r="28" spans="2:19" ht="22.5" customHeight="1" x14ac:dyDescent="0.25">
      <c r="B28" s="80"/>
      <c r="C28" s="43" t="s">
        <v>213</v>
      </c>
      <c r="D28" s="44"/>
      <c r="E28" s="45" t="s">
        <v>171</v>
      </c>
      <c r="F28" s="50"/>
      <c r="G28" s="50"/>
      <c r="H28" s="50"/>
      <c r="I28" s="47"/>
      <c r="J28" s="114"/>
      <c r="K28" s="115"/>
      <c r="L28" s="114"/>
      <c r="M28" s="115"/>
      <c r="N28" s="114"/>
      <c r="O28" s="115"/>
      <c r="P28" s="51"/>
      <c r="Q28" s="51"/>
      <c r="R28" s="51"/>
      <c r="S28" s="51"/>
    </row>
    <row r="29" spans="2:19" ht="22.5" customHeight="1" x14ac:dyDescent="0.25">
      <c r="B29" s="80"/>
      <c r="C29" s="43" t="s">
        <v>214</v>
      </c>
      <c r="D29" s="44"/>
      <c r="E29" s="45" t="s">
        <v>171</v>
      </c>
      <c r="F29" s="50"/>
      <c r="G29" s="50"/>
      <c r="H29" s="50"/>
      <c r="I29" s="47"/>
      <c r="J29" s="114"/>
      <c r="K29" s="115"/>
      <c r="L29" s="114"/>
      <c r="M29" s="115"/>
      <c r="N29" s="114"/>
      <c r="O29" s="115"/>
      <c r="P29" s="51"/>
      <c r="Q29" s="51"/>
      <c r="R29" s="51"/>
      <c r="S29" s="51"/>
    </row>
    <row r="30" spans="2:19" ht="22.5" customHeight="1" x14ac:dyDescent="0.25">
      <c r="B30" s="80"/>
      <c r="C30" s="43" t="s">
        <v>215</v>
      </c>
      <c r="D30" s="44"/>
      <c r="E30" s="45" t="s">
        <v>171</v>
      </c>
      <c r="F30" s="50"/>
      <c r="G30" s="50"/>
      <c r="H30" s="50"/>
      <c r="I30" s="47"/>
      <c r="J30" s="114"/>
      <c r="K30" s="115"/>
      <c r="L30" s="114"/>
      <c r="M30" s="115"/>
      <c r="N30" s="114"/>
      <c r="O30" s="115"/>
      <c r="P30" s="51"/>
      <c r="Q30" s="51"/>
      <c r="R30" s="51"/>
      <c r="S30" s="51"/>
    </row>
    <row r="31" spans="2:19" ht="22.5" customHeight="1" x14ac:dyDescent="0.25">
      <c r="B31" s="80"/>
      <c r="C31" s="43" t="s">
        <v>177</v>
      </c>
      <c r="D31" s="44"/>
      <c r="E31" s="45"/>
      <c r="F31" s="105" t="s">
        <v>0</v>
      </c>
      <c r="G31" s="105" t="s">
        <v>0</v>
      </c>
      <c r="H31" s="105" t="s">
        <v>0</v>
      </c>
      <c r="I31" s="105" t="s">
        <v>0</v>
      </c>
      <c r="J31" s="116" t="s">
        <v>0</v>
      </c>
      <c r="K31" s="117"/>
      <c r="L31" s="116" t="s">
        <v>0</v>
      </c>
      <c r="M31" s="117"/>
      <c r="N31" s="116" t="s">
        <v>0</v>
      </c>
      <c r="O31" s="117"/>
      <c r="P31" s="105" t="s">
        <v>0</v>
      </c>
      <c r="Q31" s="105" t="s">
        <v>0</v>
      </c>
      <c r="R31" s="105" t="s">
        <v>0</v>
      </c>
      <c r="S31" s="121">
        <v>1E-8</v>
      </c>
    </row>
    <row r="32" spans="2:19" ht="22.5" customHeight="1" x14ac:dyDescent="0.25">
      <c r="B32" s="80"/>
      <c r="C32" s="43" t="s">
        <v>303</v>
      </c>
      <c r="D32" s="44"/>
      <c r="E32" s="45" t="s">
        <v>0</v>
      </c>
      <c r="F32" s="105" t="s">
        <v>0</v>
      </c>
      <c r="G32" s="105" t="s">
        <v>0</v>
      </c>
      <c r="H32" s="105" t="s">
        <v>0</v>
      </c>
      <c r="I32" s="105" t="s">
        <v>0</v>
      </c>
      <c r="J32" s="116" t="s">
        <v>0</v>
      </c>
      <c r="K32" s="117"/>
      <c r="L32" s="116" t="s">
        <v>0</v>
      </c>
      <c r="M32" s="117"/>
      <c r="N32" s="116" t="s">
        <v>0</v>
      </c>
      <c r="O32" s="117"/>
      <c r="P32" s="52"/>
      <c r="Q32" s="52"/>
      <c r="R32" s="52"/>
      <c r="S32" s="51"/>
    </row>
    <row r="33" spans="2:19" s="67" customFormat="1" ht="22.5" customHeight="1" x14ac:dyDescent="0.25">
      <c r="B33" s="54"/>
      <c r="C33" s="55" t="s">
        <v>216</v>
      </c>
      <c r="D33" s="87"/>
      <c r="E33" s="88"/>
      <c r="F33" s="105" t="s">
        <v>0</v>
      </c>
      <c r="G33" s="105" t="s">
        <v>0</v>
      </c>
      <c r="H33" s="105" t="s">
        <v>0</v>
      </c>
      <c r="I33" s="105" t="s">
        <v>0</v>
      </c>
      <c r="J33" s="116" t="s">
        <v>0</v>
      </c>
      <c r="K33" s="117"/>
      <c r="L33" s="116" t="s">
        <v>0</v>
      </c>
      <c r="M33" s="117"/>
      <c r="N33" s="116" t="s">
        <v>0</v>
      </c>
      <c r="O33" s="117"/>
      <c r="P33" s="105" t="s">
        <v>0</v>
      </c>
      <c r="Q33" s="105" t="s">
        <v>0</v>
      </c>
      <c r="R33" s="105" t="s">
        <v>0</v>
      </c>
      <c r="S33" s="56">
        <v>4112799.71</v>
      </c>
    </row>
    <row r="34" spans="2:19" ht="22.5" customHeight="1" x14ac:dyDescent="0.25">
      <c r="B34" s="80"/>
      <c r="C34" s="43" t="s">
        <v>217</v>
      </c>
      <c r="D34" s="44"/>
      <c r="E34" s="45" t="s">
        <v>174</v>
      </c>
      <c r="F34" s="50">
        <v>9.44</v>
      </c>
      <c r="G34" s="50">
        <v>9.44</v>
      </c>
      <c r="H34" s="50">
        <v>0</v>
      </c>
      <c r="I34" s="47" t="s">
        <v>173</v>
      </c>
      <c r="J34" s="128">
        <v>487338.77</v>
      </c>
      <c r="K34" s="129"/>
      <c r="L34" s="128">
        <v>33832.370000000003</v>
      </c>
      <c r="M34" s="129"/>
      <c r="N34" s="128">
        <v>0</v>
      </c>
      <c r="O34" s="129"/>
      <c r="P34" s="51">
        <v>4600477.99</v>
      </c>
      <c r="Q34" s="51">
        <v>319377.57</v>
      </c>
      <c r="R34" s="51"/>
      <c r="S34" s="51">
        <v>4919855.5599999996</v>
      </c>
    </row>
    <row r="35" spans="2:19" ht="22.5" customHeight="1" x14ac:dyDescent="0.25">
      <c r="B35" s="80"/>
      <c r="C35" s="43" t="s">
        <v>218</v>
      </c>
      <c r="D35" s="44"/>
      <c r="E35" s="45" t="s">
        <v>171</v>
      </c>
      <c r="F35" s="50"/>
      <c r="G35" s="50"/>
      <c r="H35" s="50"/>
      <c r="I35" s="47"/>
      <c r="J35" s="114"/>
      <c r="K35" s="115"/>
      <c r="L35" s="114"/>
      <c r="M35" s="115"/>
      <c r="N35" s="114"/>
      <c r="O35" s="115"/>
      <c r="P35" s="51"/>
      <c r="Q35" s="51"/>
      <c r="R35" s="51"/>
      <c r="S35" s="51"/>
    </row>
    <row r="36" spans="2:19" ht="22.5" customHeight="1" x14ac:dyDescent="0.25">
      <c r="B36" s="80"/>
      <c r="C36" s="43" t="s">
        <v>219</v>
      </c>
      <c r="D36" s="44"/>
      <c r="E36" s="45" t="s">
        <v>171</v>
      </c>
      <c r="F36" s="50"/>
      <c r="G36" s="50"/>
      <c r="H36" s="50"/>
      <c r="I36" s="47"/>
      <c r="J36" s="114"/>
      <c r="K36" s="115"/>
      <c r="L36" s="114"/>
      <c r="M36" s="115"/>
      <c r="N36" s="114"/>
      <c r="O36" s="115"/>
      <c r="P36" s="51"/>
      <c r="Q36" s="51"/>
      <c r="R36" s="51"/>
      <c r="S36" s="51"/>
    </row>
    <row r="37" spans="2:19" ht="22.5" customHeight="1" x14ac:dyDescent="0.25">
      <c r="B37" s="80"/>
      <c r="C37" s="43" t="s">
        <v>220</v>
      </c>
      <c r="D37" s="44"/>
      <c r="E37" s="45" t="s">
        <v>171</v>
      </c>
      <c r="F37" s="50"/>
      <c r="G37" s="50"/>
      <c r="H37" s="50"/>
      <c r="I37" s="47"/>
      <c r="J37" s="114"/>
      <c r="K37" s="115"/>
      <c r="L37" s="114"/>
      <c r="M37" s="115"/>
      <c r="N37" s="114"/>
      <c r="O37" s="115"/>
      <c r="P37" s="51"/>
      <c r="Q37" s="51"/>
      <c r="R37" s="51"/>
      <c r="S37" s="51"/>
    </row>
    <row r="38" spans="2:19" ht="22.5" customHeight="1" x14ac:dyDescent="0.25">
      <c r="B38" s="80"/>
      <c r="C38" s="43" t="s">
        <v>221</v>
      </c>
      <c r="D38" s="44"/>
      <c r="E38" s="45" t="s">
        <v>171</v>
      </c>
      <c r="F38" s="50"/>
      <c r="G38" s="50"/>
      <c r="H38" s="50"/>
      <c r="I38" s="47"/>
      <c r="J38" s="114"/>
      <c r="K38" s="115"/>
      <c r="L38" s="114"/>
      <c r="M38" s="115"/>
      <c r="N38" s="114"/>
      <c r="O38" s="115"/>
      <c r="P38" s="51"/>
      <c r="Q38" s="51"/>
      <c r="R38" s="51"/>
      <c r="S38" s="51"/>
    </row>
    <row r="39" spans="2:19" ht="22.5" customHeight="1" x14ac:dyDescent="0.25">
      <c r="B39" s="80"/>
      <c r="C39" s="43" t="s">
        <v>222</v>
      </c>
      <c r="D39" s="44"/>
      <c r="E39" s="45" t="s">
        <v>171</v>
      </c>
      <c r="F39" s="50"/>
      <c r="G39" s="50"/>
      <c r="H39" s="50"/>
      <c r="I39" s="47"/>
      <c r="J39" s="114"/>
      <c r="K39" s="115"/>
      <c r="L39" s="114"/>
      <c r="M39" s="115"/>
      <c r="N39" s="114"/>
      <c r="O39" s="115"/>
      <c r="P39" s="51"/>
      <c r="Q39" s="51"/>
      <c r="R39" s="51"/>
      <c r="S39" s="51"/>
    </row>
    <row r="40" spans="2:19" ht="22.5" customHeight="1" x14ac:dyDescent="0.25">
      <c r="B40" s="80"/>
      <c r="C40" s="43" t="s">
        <v>177</v>
      </c>
      <c r="D40" s="44"/>
      <c r="E40" s="52"/>
      <c r="F40" s="105" t="s">
        <v>0</v>
      </c>
      <c r="G40" s="105" t="s">
        <v>0</v>
      </c>
      <c r="H40" s="105" t="s">
        <v>0</v>
      </c>
      <c r="I40" s="106" t="s">
        <v>0</v>
      </c>
      <c r="J40" s="116" t="s">
        <v>0</v>
      </c>
      <c r="K40" s="117"/>
      <c r="L40" s="116" t="s">
        <v>0</v>
      </c>
      <c r="M40" s="117"/>
      <c r="N40" s="116" t="s">
        <v>0</v>
      </c>
      <c r="O40" s="117"/>
      <c r="P40" s="105" t="s">
        <v>0</v>
      </c>
      <c r="Q40" s="105" t="s">
        <v>0</v>
      </c>
      <c r="R40" s="105" t="s">
        <v>0</v>
      </c>
      <c r="S40" s="121">
        <v>1E-8</v>
      </c>
    </row>
    <row r="41" spans="2:19" ht="22.5" customHeight="1" x14ac:dyDescent="0.25">
      <c r="B41" s="54"/>
      <c r="C41" s="55" t="s">
        <v>223</v>
      </c>
      <c r="D41" s="44"/>
      <c r="E41" s="52"/>
      <c r="F41" s="105" t="s">
        <v>0</v>
      </c>
      <c r="G41" s="105" t="s">
        <v>0</v>
      </c>
      <c r="H41" s="105" t="s">
        <v>0</v>
      </c>
      <c r="I41" s="106" t="s">
        <v>0</v>
      </c>
      <c r="J41" s="116" t="s">
        <v>0</v>
      </c>
      <c r="K41" s="117"/>
      <c r="L41" s="116" t="s">
        <v>0</v>
      </c>
      <c r="M41" s="117"/>
      <c r="N41" s="116" t="s">
        <v>0</v>
      </c>
      <c r="O41" s="117"/>
      <c r="P41" s="105" t="s">
        <v>0</v>
      </c>
      <c r="Q41" s="105" t="s">
        <v>0</v>
      </c>
      <c r="R41" s="105" t="s">
        <v>0</v>
      </c>
      <c r="S41" s="56">
        <v>4919855.5599999996</v>
      </c>
    </row>
    <row r="42" spans="2:19" ht="22.5" customHeight="1" x14ac:dyDescent="0.25">
      <c r="B42" s="80"/>
      <c r="C42" s="43" t="s">
        <v>224</v>
      </c>
      <c r="D42" s="44"/>
      <c r="E42" s="45" t="s">
        <v>174</v>
      </c>
      <c r="F42" s="50">
        <v>12.92</v>
      </c>
      <c r="G42" s="50">
        <v>0</v>
      </c>
      <c r="H42" s="50">
        <v>0</v>
      </c>
      <c r="I42" s="47" t="s">
        <v>173</v>
      </c>
      <c r="J42" s="128">
        <v>567564.63</v>
      </c>
      <c r="K42" s="129"/>
      <c r="L42" s="128">
        <v>0</v>
      </c>
      <c r="M42" s="129"/>
      <c r="N42" s="128">
        <v>0</v>
      </c>
      <c r="O42" s="129"/>
      <c r="P42" s="51">
        <v>7332935.0199999996</v>
      </c>
      <c r="Q42" s="51"/>
      <c r="R42" s="51"/>
      <c r="S42" s="51">
        <v>7332935.0199999996</v>
      </c>
    </row>
    <row r="43" spans="2:19" ht="22.5" customHeight="1" x14ac:dyDescent="0.25">
      <c r="B43" s="80"/>
      <c r="C43" s="43" t="s">
        <v>225</v>
      </c>
      <c r="D43" s="44"/>
      <c r="E43" s="45" t="s">
        <v>171</v>
      </c>
      <c r="F43" s="50"/>
      <c r="G43" s="50"/>
      <c r="H43" s="50"/>
      <c r="I43" s="47"/>
      <c r="J43" s="114"/>
      <c r="K43" s="115"/>
      <c r="L43" s="114"/>
      <c r="M43" s="115"/>
      <c r="N43" s="114"/>
      <c r="O43" s="115"/>
      <c r="P43" s="51"/>
      <c r="Q43" s="51"/>
      <c r="R43" s="51"/>
      <c r="S43" s="51"/>
    </row>
    <row r="44" spans="2:19" ht="22.5" customHeight="1" x14ac:dyDescent="0.25">
      <c r="B44" s="80"/>
      <c r="C44" s="43" t="s">
        <v>226</v>
      </c>
      <c r="D44" s="44"/>
      <c r="E44" s="45" t="s">
        <v>171</v>
      </c>
      <c r="F44" s="50"/>
      <c r="G44" s="50"/>
      <c r="H44" s="50"/>
      <c r="I44" s="47"/>
      <c r="J44" s="114"/>
      <c r="K44" s="115"/>
      <c r="L44" s="114"/>
      <c r="M44" s="115"/>
      <c r="N44" s="114"/>
      <c r="O44" s="115"/>
      <c r="P44" s="51"/>
      <c r="Q44" s="51"/>
      <c r="R44" s="51"/>
      <c r="S44" s="51"/>
    </row>
    <row r="45" spans="2:19" ht="22.5" customHeight="1" x14ac:dyDescent="0.25">
      <c r="B45" s="80"/>
      <c r="C45" s="43" t="s">
        <v>227</v>
      </c>
      <c r="D45" s="44"/>
      <c r="E45" s="45" t="s">
        <v>171</v>
      </c>
      <c r="F45" s="50"/>
      <c r="G45" s="50"/>
      <c r="H45" s="50"/>
      <c r="I45" s="47"/>
      <c r="J45" s="114"/>
      <c r="K45" s="115"/>
      <c r="L45" s="114"/>
      <c r="M45" s="115"/>
      <c r="N45" s="114"/>
      <c r="O45" s="115"/>
      <c r="P45" s="51"/>
      <c r="Q45" s="51"/>
      <c r="R45" s="51"/>
      <c r="S45" s="51"/>
    </row>
    <row r="46" spans="2:19" ht="22.5" customHeight="1" x14ac:dyDescent="0.25">
      <c r="B46" s="80"/>
      <c r="C46" s="43" t="s">
        <v>228</v>
      </c>
      <c r="D46" s="44"/>
      <c r="E46" s="45" t="s">
        <v>171</v>
      </c>
      <c r="F46" s="50"/>
      <c r="G46" s="50"/>
      <c r="H46" s="50"/>
      <c r="I46" s="47"/>
      <c r="J46" s="114"/>
      <c r="K46" s="115"/>
      <c r="L46" s="114"/>
      <c r="M46" s="115"/>
      <c r="N46" s="114"/>
      <c r="O46" s="115"/>
      <c r="P46" s="51"/>
      <c r="Q46" s="51"/>
      <c r="R46" s="51"/>
      <c r="S46" s="51"/>
    </row>
    <row r="47" spans="2:19" ht="22.5" customHeight="1" x14ac:dyDescent="0.25">
      <c r="B47" s="80"/>
      <c r="C47" s="43" t="s">
        <v>229</v>
      </c>
      <c r="D47" s="44"/>
      <c r="E47" s="45" t="s">
        <v>171</v>
      </c>
      <c r="F47" s="50"/>
      <c r="G47" s="50"/>
      <c r="H47" s="50"/>
      <c r="I47" s="47"/>
      <c r="J47" s="114"/>
      <c r="K47" s="115"/>
      <c r="L47" s="114"/>
      <c r="M47" s="115"/>
      <c r="N47" s="114"/>
      <c r="O47" s="115"/>
      <c r="P47" s="51"/>
      <c r="Q47" s="51"/>
      <c r="R47" s="51"/>
      <c r="S47" s="51"/>
    </row>
    <row r="48" spans="2:19" ht="22.5" customHeight="1" x14ac:dyDescent="0.25">
      <c r="B48" s="80"/>
      <c r="C48" s="43" t="s">
        <v>177</v>
      </c>
      <c r="D48" s="44"/>
      <c r="E48" s="52"/>
      <c r="F48" s="105" t="s">
        <v>0</v>
      </c>
      <c r="G48" s="105" t="s">
        <v>0</v>
      </c>
      <c r="H48" s="105" t="s">
        <v>0</v>
      </c>
      <c r="I48" s="106" t="s">
        <v>0</v>
      </c>
      <c r="J48" s="116" t="s">
        <v>0</v>
      </c>
      <c r="K48" s="117"/>
      <c r="L48" s="116" t="s">
        <v>0</v>
      </c>
      <c r="M48" s="117"/>
      <c r="N48" s="116" t="s">
        <v>0</v>
      </c>
      <c r="O48" s="117"/>
      <c r="P48" s="105" t="s">
        <v>0</v>
      </c>
      <c r="Q48" s="105" t="s">
        <v>0</v>
      </c>
      <c r="R48" s="105" t="s">
        <v>0</v>
      </c>
      <c r="S48" s="121">
        <v>1E-8</v>
      </c>
    </row>
    <row r="49" spans="2:19" ht="22.5" customHeight="1" x14ac:dyDescent="0.25">
      <c r="B49" s="54"/>
      <c r="C49" s="55" t="s">
        <v>230</v>
      </c>
      <c r="D49" s="44"/>
      <c r="E49" s="52"/>
      <c r="F49" s="105" t="s">
        <v>0</v>
      </c>
      <c r="G49" s="105" t="s">
        <v>0</v>
      </c>
      <c r="H49" s="105" t="s">
        <v>0</v>
      </c>
      <c r="I49" s="106" t="s">
        <v>0</v>
      </c>
      <c r="J49" s="116" t="s">
        <v>0</v>
      </c>
      <c r="K49" s="117"/>
      <c r="L49" s="116" t="s">
        <v>0</v>
      </c>
      <c r="M49" s="117"/>
      <c r="N49" s="116" t="s">
        <v>0</v>
      </c>
      <c r="O49" s="117"/>
      <c r="P49" s="105" t="s">
        <v>0</v>
      </c>
      <c r="Q49" s="105" t="s">
        <v>0</v>
      </c>
      <c r="R49" s="105" t="s">
        <v>0</v>
      </c>
      <c r="S49" s="56">
        <v>7332935.0199999996</v>
      </c>
    </row>
    <row r="50" spans="2:19" ht="22.5" customHeight="1" x14ac:dyDescent="0.25">
      <c r="B50" s="80"/>
      <c r="C50" s="43" t="s">
        <v>231</v>
      </c>
      <c r="D50" s="44"/>
      <c r="E50" s="45" t="s">
        <v>304</v>
      </c>
      <c r="F50" s="106" t="s">
        <v>0</v>
      </c>
      <c r="G50" s="106" t="s">
        <v>0</v>
      </c>
      <c r="H50" s="106" t="s">
        <v>0</v>
      </c>
      <c r="I50" s="106" t="s">
        <v>0</v>
      </c>
      <c r="J50" s="116" t="s">
        <v>0</v>
      </c>
      <c r="K50" s="117"/>
      <c r="L50" s="116" t="s">
        <v>0</v>
      </c>
      <c r="M50" s="117"/>
      <c r="N50" s="116" t="s">
        <v>0</v>
      </c>
      <c r="O50" s="117"/>
      <c r="P50" s="51">
        <v>445844.14</v>
      </c>
      <c r="Q50" s="51"/>
      <c r="R50" s="51"/>
      <c r="S50" s="51">
        <v>445844.14</v>
      </c>
    </row>
    <row r="51" spans="2:19" ht="22.5" customHeight="1" x14ac:dyDescent="0.25">
      <c r="B51" s="80"/>
      <c r="C51" s="43" t="s">
        <v>232</v>
      </c>
      <c r="D51" s="44"/>
      <c r="E51" s="45" t="s">
        <v>171</v>
      </c>
      <c r="F51" s="106" t="s">
        <v>0</v>
      </c>
      <c r="G51" s="106" t="s">
        <v>0</v>
      </c>
      <c r="H51" s="106" t="s">
        <v>0</v>
      </c>
      <c r="I51" s="106" t="s">
        <v>0</v>
      </c>
      <c r="J51" s="116" t="s">
        <v>0</v>
      </c>
      <c r="K51" s="117"/>
      <c r="L51" s="116" t="s">
        <v>0</v>
      </c>
      <c r="M51" s="117"/>
      <c r="N51" s="116" t="s">
        <v>0</v>
      </c>
      <c r="O51" s="117"/>
      <c r="P51" s="51"/>
      <c r="Q51" s="51"/>
      <c r="R51" s="51"/>
      <c r="S51" s="51"/>
    </row>
    <row r="52" spans="2:19" ht="22.5" customHeight="1" x14ac:dyDescent="0.25">
      <c r="B52" s="80"/>
      <c r="C52" s="43" t="s">
        <v>305</v>
      </c>
      <c r="D52" s="44"/>
      <c r="E52" s="45" t="s">
        <v>304</v>
      </c>
      <c r="F52" s="106" t="s">
        <v>0</v>
      </c>
      <c r="G52" s="106" t="s">
        <v>0</v>
      </c>
      <c r="H52" s="106" t="s">
        <v>0</v>
      </c>
      <c r="I52" s="106" t="s">
        <v>0</v>
      </c>
      <c r="J52" s="116" t="s">
        <v>0</v>
      </c>
      <c r="K52" s="117"/>
      <c r="L52" s="116" t="s">
        <v>0</v>
      </c>
      <c r="M52" s="117"/>
      <c r="N52" s="116" t="s">
        <v>0</v>
      </c>
      <c r="O52" s="117"/>
      <c r="P52" s="51">
        <v>50060.6</v>
      </c>
      <c r="Q52" s="51"/>
      <c r="R52" s="51"/>
      <c r="S52" s="51">
        <v>50060.6</v>
      </c>
    </row>
    <row r="53" spans="2:19" ht="22.5" customHeight="1" x14ac:dyDescent="0.25">
      <c r="B53" s="80"/>
      <c r="C53" s="43" t="s">
        <v>306</v>
      </c>
      <c r="D53" s="44"/>
      <c r="E53" s="45" t="s">
        <v>171</v>
      </c>
      <c r="F53" s="106" t="s">
        <v>0</v>
      </c>
      <c r="G53" s="106" t="s">
        <v>0</v>
      </c>
      <c r="H53" s="106" t="s">
        <v>0</v>
      </c>
      <c r="I53" s="106" t="s">
        <v>0</v>
      </c>
      <c r="J53" s="116" t="s">
        <v>0</v>
      </c>
      <c r="K53" s="117"/>
      <c r="L53" s="116" t="s">
        <v>0</v>
      </c>
      <c r="M53" s="117"/>
      <c r="N53" s="116" t="s">
        <v>0</v>
      </c>
      <c r="O53" s="117"/>
      <c r="P53" s="51"/>
      <c r="Q53" s="51"/>
      <c r="R53" s="51"/>
      <c r="S53" s="51"/>
    </row>
    <row r="54" spans="2:19" ht="22.5" customHeight="1" x14ac:dyDescent="0.25">
      <c r="B54" s="80"/>
      <c r="C54" s="43" t="s">
        <v>233</v>
      </c>
      <c r="D54" s="44"/>
      <c r="E54" s="45" t="s">
        <v>304</v>
      </c>
      <c r="F54" s="106" t="s">
        <v>0</v>
      </c>
      <c r="G54" s="106" t="s">
        <v>0</v>
      </c>
      <c r="H54" s="106" t="s">
        <v>0</v>
      </c>
      <c r="I54" s="106" t="s">
        <v>0</v>
      </c>
      <c r="J54" s="116" t="s">
        <v>0</v>
      </c>
      <c r="K54" s="117"/>
      <c r="L54" s="116" t="s">
        <v>0</v>
      </c>
      <c r="M54" s="117"/>
      <c r="N54" s="116" t="s">
        <v>0</v>
      </c>
      <c r="O54" s="117"/>
      <c r="P54" s="51">
        <v>61947.22</v>
      </c>
      <c r="Q54" s="51"/>
      <c r="R54" s="51"/>
      <c r="S54" s="51">
        <v>61947.22</v>
      </c>
    </row>
    <row r="55" spans="2:19" ht="22.5" customHeight="1" x14ac:dyDescent="0.25">
      <c r="B55" s="80"/>
      <c r="C55" s="43" t="s">
        <v>234</v>
      </c>
      <c r="D55" s="44"/>
      <c r="E55" s="45" t="s">
        <v>171</v>
      </c>
      <c r="F55" s="106" t="s">
        <v>0</v>
      </c>
      <c r="G55" s="106" t="s">
        <v>0</v>
      </c>
      <c r="H55" s="106" t="s">
        <v>0</v>
      </c>
      <c r="I55" s="106" t="s">
        <v>0</v>
      </c>
      <c r="J55" s="116" t="s">
        <v>0</v>
      </c>
      <c r="K55" s="117"/>
      <c r="L55" s="116" t="s">
        <v>0</v>
      </c>
      <c r="M55" s="117"/>
      <c r="N55" s="116" t="s">
        <v>0</v>
      </c>
      <c r="O55" s="117"/>
      <c r="P55" s="51"/>
      <c r="Q55" s="51"/>
      <c r="R55" s="51"/>
      <c r="S55" s="51"/>
    </row>
    <row r="56" spans="2:19" ht="22.5" customHeight="1" x14ac:dyDescent="0.25">
      <c r="B56" s="80"/>
      <c r="C56" s="43" t="s">
        <v>235</v>
      </c>
      <c r="D56" s="44"/>
      <c r="E56" s="45" t="s">
        <v>304</v>
      </c>
      <c r="F56" s="106" t="s">
        <v>0</v>
      </c>
      <c r="G56" s="106" t="s">
        <v>0</v>
      </c>
      <c r="H56" s="106" t="s">
        <v>0</v>
      </c>
      <c r="I56" s="106" t="s">
        <v>0</v>
      </c>
      <c r="J56" s="116" t="s">
        <v>0</v>
      </c>
      <c r="K56" s="117"/>
      <c r="L56" s="116" t="s">
        <v>0</v>
      </c>
      <c r="M56" s="117"/>
      <c r="N56" s="116" t="s">
        <v>0</v>
      </c>
      <c r="O56" s="117"/>
      <c r="P56" s="51">
        <v>67475.69</v>
      </c>
      <c r="Q56" s="51"/>
      <c r="R56" s="51"/>
      <c r="S56" s="51">
        <v>67475.69</v>
      </c>
    </row>
    <row r="57" spans="2:19" ht="22.5" customHeight="1" x14ac:dyDescent="0.25">
      <c r="B57" s="80"/>
      <c r="C57" s="43" t="s">
        <v>236</v>
      </c>
      <c r="D57" s="44"/>
      <c r="E57" s="45" t="s">
        <v>171</v>
      </c>
      <c r="F57" s="106" t="s">
        <v>0</v>
      </c>
      <c r="G57" s="106" t="s">
        <v>0</v>
      </c>
      <c r="H57" s="106" t="s">
        <v>0</v>
      </c>
      <c r="I57" s="106" t="s">
        <v>0</v>
      </c>
      <c r="J57" s="116" t="s">
        <v>0</v>
      </c>
      <c r="K57" s="117"/>
      <c r="L57" s="116" t="s">
        <v>0</v>
      </c>
      <c r="M57" s="117"/>
      <c r="N57" s="116" t="s">
        <v>0</v>
      </c>
      <c r="O57" s="117"/>
      <c r="P57" s="51"/>
      <c r="Q57" s="51"/>
      <c r="R57" s="51"/>
      <c r="S57" s="51"/>
    </row>
    <row r="58" spans="2:19" s="67" customFormat="1" ht="22.5" customHeight="1" x14ac:dyDescent="0.25">
      <c r="B58" s="54"/>
      <c r="C58" s="55" t="s">
        <v>172</v>
      </c>
      <c r="D58" s="87"/>
      <c r="E58" s="88"/>
      <c r="F58" s="107" t="s">
        <v>0</v>
      </c>
      <c r="G58" s="107" t="s">
        <v>0</v>
      </c>
      <c r="H58" s="107" t="s">
        <v>0</v>
      </c>
      <c r="I58" s="107" t="s">
        <v>0</v>
      </c>
      <c r="J58" s="116" t="s">
        <v>0</v>
      </c>
      <c r="K58" s="117"/>
      <c r="L58" s="116" t="s">
        <v>0</v>
      </c>
      <c r="M58" s="117"/>
      <c r="N58" s="116" t="s">
        <v>0</v>
      </c>
      <c r="O58" s="117"/>
      <c r="P58" s="107" t="s">
        <v>0</v>
      </c>
      <c r="Q58" s="107" t="s">
        <v>0</v>
      </c>
      <c r="R58" s="107" t="s">
        <v>0</v>
      </c>
      <c r="S58" s="56">
        <v>625327.65</v>
      </c>
    </row>
    <row r="59" spans="2:19" ht="22.5" customHeight="1" x14ac:dyDescent="0.25">
      <c r="B59" s="80"/>
      <c r="C59" s="43" t="s">
        <v>237</v>
      </c>
      <c r="D59" s="44"/>
      <c r="E59" s="45" t="s">
        <v>171</v>
      </c>
      <c r="F59" s="106" t="s">
        <v>0</v>
      </c>
      <c r="G59" s="106" t="s">
        <v>0</v>
      </c>
      <c r="H59" s="106" t="s">
        <v>0</v>
      </c>
      <c r="I59" s="106" t="s">
        <v>0</v>
      </c>
      <c r="J59" s="116" t="s">
        <v>0</v>
      </c>
      <c r="K59" s="117"/>
      <c r="L59" s="116" t="s">
        <v>0</v>
      </c>
      <c r="M59" s="117"/>
      <c r="N59" s="116" t="s">
        <v>0</v>
      </c>
      <c r="O59" s="117"/>
      <c r="P59" s="107" t="s">
        <v>0</v>
      </c>
      <c r="Q59" s="107" t="s">
        <v>0</v>
      </c>
      <c r="R59" s="107" t="s">
        <v>0</v>
      </c>
      <c r="S59" s="51"/>
    </row>
    <row r="60" spans="2:19" ht="22.5" customHeight="1" x14ac:dyDescent="0.25">
      <c r="B60" s="80"/>
      <c r="C60" s="43" t="s">
        <v>307</v>
      </c>
      <c r="D60" s="44"/>
      <c r="E60" s="45" t="s">
        <v>171</v>
      </c>
      <c r="F60" s="106" t="s">
        <v>0</v>
      </c>
      <c r="G60" s="106" t="s">
        <v>0</v>
      </c>
      <c r="H60" s="106" t="s">
        <v>0</v>
      </c>
      <c r="I60" s="106" t="s">
        <v>0</v>
      </c>
      <c r="J60" s="116" t="s">
        <v>0</v>
      </c>
      <c r="K60" s="117"/>
      <c r="L60" s="116" t="s">
        <v>0</v>
      </c>
      <c r="M60" s="117"/>
      <c r="N60" s="116" t="s">
        <v>0</v>
      </c>
      <c r="O60" s="117"/>
      <c r="P60" s="107" t="s">
        <v>0</v>
      </c>
      <c r="Q60" s="107" t="s">
        <v>0</v>
      </c>
      <c r="R60" s="107" t="s">
        <v>0</v>
      </c>
      <c r="S60" s="51"/>
    </row>
    <row r="61" spans="2:19" ht="22.5" customHeight="1" x14ac:dyDescent="0.25">
      <c r="B61" s="80"/>
      <c r="C61" s="43" t="s">
        <v>238</v>
      </c>
      <c r="D61" s="44"/>
      <c r="E61" s="45" t="s">
        <v>171</v>
      </c>
      <c r="F61" s="106" t="s">
        <v>0</v>
      </c>
      <c r="G61" s="106" t="s">
        <v>0</v>
      </c>
      <c r="H61" s="106" t="s">
        <v>0</v>
      </c>
      <c r="I61" s="106" t="s">
        <v>0</v>
      </c>
      <c r="J61" s="116" t="s">
        <v>0</v>
      </c>
      <c r="K61" s="117"/>
      <c r="L61" s="116" t="s">
        <v>0</v>
      </c>
      <c r="M61" s="117"/>
      <c r="N61" s="116" t="s">
        <v>0</v>
      </c>
      <c r="O61" s="117"/>
      <c r="P61" s="107" t="s">
        <v>0</v>
      </c>
      <c r="Q61" s="107" t="s">
        <v>0</v>
      </c>
      <c r="R61" s="107" t="s">
        <v>0</v>
      </c>
      <c r="S61" s="51"/>
    </row>
    <row r="62" spans="2:19" ht="22.5" customHeight="1" x14ac:dyDescent="0.25">
      <c r="B62" s="80"/>
      <c r="C62" s="43" t="s">
        <v>239</v>
      </c>
      <c r="D62" s="44"/>
      <c r="E62" s="45" t="s">
        <v>171</v>
      </c>
      <c r="F62" s="106" t="s">
        <v>0</v>
      </c>
      <c r="G62" s="106" t="s">
        <v>0</v>
      </c>
      <c r="H62" s="106" t="s">
        <v>0</v>
      </c>
      <c r="I62" s="106" t="s">
        <v>0</v>
      </c>
      <c r="J62" s="116" t="s">
        <v>0</v>
      </c>
      <c r="K62" s="117"/>
      <c r="L62" s="116" t="s">
        <v>0</v>
      </c>
      <c r="M62" s="117"/>
      <c r="N62" s="116" t="s">
        <v>0</v>
      </c>
      <c r="O62" s="117"/>
      <c r="P62" s="107" t="s">
        <v>0</v>
      </c>
      <c r="Q62" s="107" t="s">
        <v>0</v>
      </c>
      <c r="R62" s="107" t="s">
        <v>0</v>
      </c>
      <c r="S62" s="51"/>
    </row>
    <row r="63" spans="2:19" ht="22.5" customHeight="1" x14ac:dyDescent="0.25">
      <c r="B63" s="80"/>
      <c r="C63" s="43" t="s">
        <v>240</v>
      </c>
      <c r="D63" s="44"/>
      <c r="E63" s="45" t="s">
        <v>171</v>
      </c>
      <c r="F63" s="106" t="s">
        <v>0</v>
      </c>
      <c r="G63" s="106" t="s">
        <v>0</v>
      </c>
      <c r="H63" s="106" t="s">
        <v>0</v>
      </c>
      <c r="I63" s="106" t="s">
        <v>0</v>
      </c>
      <c r="J63" s="116" t="s">
        <v>0</v>
      </c>
      <c r="K63" s="117"/>
      <c r="L63" s="116" t="s">
        <v>0</v>
      </c>
      <c r="M63" s="117"/>
      <c r="N63" s="116" t="s">
        <v>0</v>
      </c>
      <c r="O63" s="117"/>
      <c r="P63" s="107" t="s">
        <v>0</v>
      </c>
      <c r="Q63" s="107" t="s">
        <v>0</v>
      </c>
      <c r="R63" s="107" t="s">
        <v>0</v>
      </c>
      <c r="S63" s="51"/>
    </row>
    <row r="64" spans="2:19" ht="22.5" customHeight="1" x14ac:dyDescent="0.25">
      <c r="B64" s="80"/>
      <c r="C64" s="43" t="s">
        <v>241</v>
      </c>
      <c r="D64" s="44"/>
      <c r="E64" s="45" t="s">
        <v>308</v>
      </c>
      <c r="F64" s="106" t="s">
        <v>0</v>
      </c>
      <c r="G64" s="106" t="s">
        <v>0</v>
      </c>
      <c r="H64" s="106" t="s">
        <v>0</v>
      </c>
      <c r="I64" s="106" t="s">
        <v>0</v>
      </c>
      <c r="J64" s="116" t="s">
        <v>0</v>
      </c>
      <c r="K64" s="117"/>
      <c r="L64" s="116" t="s">
        <v>0</v>
      </c>
      <c r="M64" s="117"/>
      <c r="N64" s="116" t="s">
        <v>0</v>
      </c>
      <c r="O64" s="117"/>
      <c r="P64" s="107" t="s">
        <v>0</v>
      </c>
      <c r="Q64" s="107" t="s">
        <v>0</v>
      </c>
      <c r="R64" s="107" t="s">
        <v>0</v>
      </c>
      <c r="S64" s="51">
        <v>932845.12</v>
      </c>
    </row>
    <row r="65" spans="2:19" ht="22.5" customHeight="1" x14ac:dyDescent="0.25">
      <c r="B65" s="80"/>
      <c r="C65" s="43" t="s">
        <v>309</v>
      </c>
      <c r="D65" s="44"/>
      <c r="E65" s="45" t="s">
        <v>171</v>
      </c>
      <c r="F65" s="106" t="s">
        <v>0</v>
      </c>
      <c r="G65" s="106" t="s">
        <v>0</v>
      </c>
      <c r="H65" s="106" t="s">
        <v>0</v>
      </c>
      <c r="I65" s="106" t="s">
        <v>0</v>
      </c>
      <c r="J65" s="116" t="s">
        <v>0</v>
      </c>
      <c r="K65" s="117"/>
      <c r="L65" s="116" t="s">
        <v>0</v>
      </c>
      <c r="M65" s="117"/>
      <c r="N65" s="116" t="s">
        <v>0</v>
      </c>
      <c r="O65" s="117"/>
      <c r="P65" s="107" t="s">
        <v>0</v>
      </c>
      <c r="Q65" s="107" t="s">
        <v>0</v>
      </c>
      <c r="R65" s="107" t="s">
        <v>0</v>
      </c>
      <c r="S65" s="51"/>
    </row>
    <row r="66" spans="2:19" ht="22.5" customHeight="1" x14ac:dyDescent="0.25">
      <c r="B66" s="80"/>
      <c r="C66" s="43" t="s">
        <v>310</v>
      </c>
      <c r="D66" s="44"/>
      <c r="E66" s="45" t="s">
        <v>308</v>
      </c>
      <c r="F66" s="106" t="s">
        <v>0</v>
      </c>
      <c r="G66" s="106" t="s">
        <v>0</v>
      </c>
      <c r="H66" s="106" t="s">
        <v>0</v>
      </c>
      <c r="I66" s="106" t="s">
        <v>0</v>
      </c>
      <c r="J66" s="116" t="s">
        <v>0</v>
      </c>
      <c r="K66" s="117"/>
      <c r="L66" s="116" t="s">
        <v>0</v>
      </c>
      <c r="M66" s="117"/>
      <c r="N66" s="116" t="s">
        <v>0</v>
      </c>
      <c r="O66" s="117"/>
      <c r="P66" s="107" t="s">
        <v>0</v>
      </c>
      <c r="Q66" s="107" t="s">
        <v>0</v>
      </c>
      <c r="R66" s="107" t="s">
        <v>0</v>
      </c>
      <c r="S66" s="51"/>
    </row>
    <row r="67" spans="2:19" ht="22.5" customHeight="1" x14ac:dyDescent="0.25">
      <c r="B67" s="80"/>
      <c r="C67" s="43" t="s">
        <v>242</v>
      </c>
      <c r="D67" s="44"/>
      <c r="E67" s="45" t="s">
        <v>171</v>
      </c>
      <c r="F67" s="106" t="s">
        <v>0</v>
      </c>
      <c r="G67" s="106" t="s">
        <v>0</v>
      </c>
      <c r="H67" s="106" t="s">
        <v>0</v>
      </c>
      <c r="I67" s="106" t="s">
        <v>0</v>
      </c>
      <c r="J67" s="116" t="s">
        <v>0</v>
      </c>
      <c r="K67" s="117"/>
      <c r="L67" s="116" t="s">
        <v>0</v>
      </c>
      <c r="M67" s="117"/>
      <c r="N67" s="116" t="s">
        <v>0</v>
      </c>
      <c r="O67" s="117"/>
      <c r="P67" s="107" t="s">
        <v>0</v>
      </c>
      <c r="Q67" s="107" t="s">
        <v>0</v>
      </c>
      <c r="R67" s="107" t="s">
        <v>0</v>
      </c>
      <c r="S67" s="51"/>
    </row>
    <row r="68" spans="2:19" ht="22.5" customHeight="1" x14ac:dyDescent="0.25">
      <c r="B68" s="80"/>
      <c r="C68" s="43" t="s">
        <v>243</v>
      </c>
      <c r="D68" s="44"/>
      <c r="E68" s="45" t="s">
        <v>308</v>
      </c>
      <c r="F68" s="106" t="s">
        <v>0</v>
      </c>
      <c r="G68" s="106" t="s">
        <v>0</v>
      </c>
      <c r="H68" s="106" t="s">
        <v>0</v>
      </c>
      <c r="I68" s="106" t="s">
        <v>0</v>
      </c>
      <c r="J68" s="116" t="s">
        <v>0</v>
      </c>
      <c r="K68" s="117"/>
      <c r="L68" s="116" t="s">
        <v>0</v>
      </c>
      <c r="M68" s="117"/>
      <c r="N68" s="116" t="s">
        <v>0</v>
      </c>
      <c r="O68" s="117"/>
      <c r="P68" s="107" t="s">
        <v>0</v>
      </c>
      <c r="Q68" s="107" t="s">
        <v>0</v>
      </c>
      <c r="R68" s="107" t="s">
        <v>0</v>
      </c>
      <c r="S68" s="51">
        <v>101787.24</v>
      </c>
    </row>
    <row r="69" spans="2:19" ht="22.5" customHeight="1" x14ac:dyDescent="0.25">
      <c r="B69" s="80"/>
      <c r="C69" s="43" t="s">
        <v>244</v>
      </c>
      <c r="D69" s="44"/>
      <c r="E69" s="45" t="s">
        <v>171</v>
      </c>
      <c r="F69" s="106" t="s">
        <v>0</v>
      </c>
      <c r="G69" s="106" t="s">
        <v>0</v>
      </c>
      <c r="H69" s="106" t="s">
        <v>0</v>
      </c>
      <c r="I69" s="106" t="s">
        <v>0</v>
      </c>
      <c r="J69" s="116" t="s">
        <v>0</v>
      </c>
      <c r="K69" s="117"/>
      <c r="L69" s="116" t="s">
        <v>0</v>
      </c>
      <c r="M69" s="117"/>
      <c r="N69" s="116" t="s">
        <v>0</v>
      </c>
      <c r="O69" s="117"/>
      <c r="P69" s="107" t="s">
        <v>0</v>
      </c>
      <c r="Q69" s="107" t="s">
        <v>0</v>
      </c>
      <c r="R69" s="107" t="s">
        <v>0</v>
      </c>
      <c r="S69" s="51"/>
    </row>
    <row r="70" spans="2:19" ht="22.5" customHeight="1" x14ac:dyDescent="0.25">
      <c r="B70" s="80"/>
      <c r="C70" s="43" t="s">
        <v>245</v>
      </c>
      <c r="D70" s="44"/>
      <c r="E70" s="45" t="s">
        <v>308</v>
      </c>
      <c r="F70" s="106" t="s">
        <v>0</v>
      </c>
      <c r="G70" s="106" t="s">
        <v>0</v>
      </c>
      <c r="H70" s="106" t="s">
        <v>0</v>
      </c>
      <c r="I70" s="106" t="s">
        <v>0</v>
      </c>
      <c r="J70" s="116" t="s">
        <v>0</v>
      </c>
      <c r="K70" s="117"/>
      <c r="L70" s="116" t="s">
        <v>0</v>
      </c>
      <c r="M70" s="117"/>
      <c r="N70" s="116" t="s">
        <v>0</v>
      </c>
      <c r="O70" s="117"/>
      <c r="P70" s="107" t="s">
        <v>0</v>
      </c>
      <c r="Q70" s="107" t="s">
        <v>0</v>
      </c>
      <c r="R70" s="107" t="s">
        <v>0</v>
      </c>
      <c r="S70" s="51">
        <v>151156.64000000001</v>
      </c>
    </row>
    <row r="71" spans="2:19" s="67" customFormat="1" ht="22.5" customHeight="1" x14ac:dyDescent="0.25">
      <c r="B71" s="54"/>
      <c r="C71" s="55" t="s">
        <v>170</v>
      </c>
      <c r="D71" s="87"/>
      <c r="E71" s="88"/>
      <c r="F71" s="107" t="s">
        <v>0</v>
      </c>
      <c r="G71" s="107" t="s">
        <v>0</v>
      </c>
      <c r="H71" s="107" t="s">
        <v>0</v>
      </c>
      <c r="I71" s="107" t="s">
        <v>0</v>
      </c>
      <c r="J71" s="116" t="s">
        <v>0</v>
      </c>
      <c r="K71" s="117"/>
      <c r="L71" s="116" t="s">
        <v>0</v>
      </c>
      <c r="M71" s="117"/>
      <c r="N71" s="116" t="s">
        <v>0</v>
      </c>
      <c r="O71" s="117"/>
      <c r="P71" s="107" t="s">
        <v>0</v>
      </c>
      <c r="Q71" s="107" t="s">
        <v>0</v>
      </c>
      <c r="R71" s="107" t="s">
        <v>0</v>
      </c>
      <c r="S71" s="56">
        <v>1185789</v>
      </c>
    </row>
    <row r="72" spans="2:19" ht="22.5" customHeight="1" x14ac:dyDescent="0.25">
      <c r="B72" s="80"/>
      <c r="C72" s="43" t="s">
        <v>246</v>
      </c>
      <c r="D72" s="44"/>
      <c r="E72" s="45" t="s">
        <v>0</v>
      </c>
      <c r="F72" s="106" t="s">
        <v>0</v>
      </c>
      <c r="G72" s="106" t="s">
        <v>0</v>
      </c>
      <c r="H72" s="106" t="s">
        <v>0</v>
      </c>
      <c r="I72" s="106" t="s">
        <v>0</v>
      </c>
      <c r="J72" s="116" t="s">
        <v>0</v>
      </c>
      <c r="K72" s="117"/>
      <c r="L72" s="116" t="s">
        <v>0</v>
      </c>
      <c r="M72" s="117"/>
      <c r="N72" s="116" t="s">
        <v>0</v>
      </c>
      <c r="O72" s="117"/>
      <c r="P72" s="107" t="s">
        <v>0</v>
      </c>
      <c r="Q72" s="107" t="s">
        <v>0</v>
      </c>
      <c r="R72" s="107" t="s">
        <v>0</v>
      </c>
      <c r="S72" s="51">
        <v>156180</v>
      </c>
    </row>
    <row r="73" spans="2:19" ht="22.5" customHeight="1" x14ac:dyDescent="0.25">
      <c r="B73" s="80"/>
      <c r="C73" s="43" t="s">
        <v>311</v>
      </c>
      <c r="D73" s="44"/>
      <c r="E73" s="45" t="s">
        <v>0</v>
      </c>
      <c r="F73" s="106" t="s">
        <v>0</v>
      </c>
      <c r="G73" s="106" t="s">
        <v>0</v>
      </c>
      <c r="H73" s="106" t="s">
        <v>0</v>
      </c>
      <c r="I73" s="106" t="s">
        <v>0</v>
      </c>
      <c r="J73" s="116" t="s">
        <v>0</v>
      </c>
      <c r="K73" s="117"/>
      <c r="L73" s="116" t="s">
        <v>0</v>
      </c>
      <c r="M73" s="117"/>
      <c r="N73" s="116" t="s">
        <v>0</v>
      </c>
      <c r="O73" s="117"/>
      <c r="P73" s="107" t="s">
        <v>0</v>
      </c>
      <c r="Q73" s="107" t="s">
        <v>0</v>
      </c>
      <c r="R73" s="107" t="s">
        <v>0</v>
      </c>
      <c r="S73" s="51">
        <v>15675</v>
      </c>
    </row>
    <row r="74" spans="2:19" ht="22.5" customHeight="1" x14ac:dyDescent="0.25">
      <c r="B74" s="80"/>
      <c r="C74" s="43" t="s">
        <v>247</v>
      </c>
      <c r="D74" s="44"/>
      <c r="E74" s="45" t="s">
        <v>0</v>
      </c>
      <c r="F74" s="106" t="s">
        <v>0</v>
      </c>
      <c r="G74" s="106" t="s">
        <v>0</v>
      </c>
      <c r="H74" s="106" t="s">
        <v>0</v>
      </c>
      <c r="I74" s="106" t="s">
        <v>0</v>
      </c>
      <c r="J74" s="116" t="s">
        <v>0</v>
      </c>
      <c r="K74" s="117"/>
      <c r="L74" s="116" t="s">
        <v>0</v>
      </c>
      <c r="M74" s="117"/>
      <c r="N74" s="116" t="s">
        <v>0</v>
      </c>
      <c r="O74" s="117"/>
      <c r="P74" s="107" t="s">
        <v>0</v>
      </c>
      <c r="Q74" s="107" t="s">
        <v>0</v>
      </c>
      <c r="R74" s="107" t="s">
        <v>0</v>
      </c>
      <c r="S74" s="51">
        <v>15675</v>
      </c>
    </row>
    <row r="75" spans="2:19" ht="22.5" customHeight="1" x14ac:dyDescent="0.25">
      <c r="B75" s="80"/>
      <c r="C75" s="43" t="s">
        <v>248</v>
      </c>
      <c r="D75" s="44"/>
      <c r="E75" s="45" t="s">
        <v>0</v>
      </c>
      <c r="F75" s="106" t="s">
        <v>0</v>
      </c>
      <c r="G75" s="106" t="s">
        <v>0</v>
      </c>
      <c r="H75" s="106" t="s">
        <v>0</v>
      </c>
      <c r="I75" s="106" t="s">
        <v>0</v>
      </c>
      <c r="J75" s="116" t="s">
        <v>0</v>
      </c>
      <c r="K75" s="117"/>
      <c r="L75" s="116" t="s">
        <v>0</v>
      </c>
      <c r="M75" s="117"/>
      <c r="N75" s="116" t="s">
        <v>0</v>
      </c>
      <c r="O75" s="117"/>
      <c r="P75" s="107" t="s">
        <v>0</v>
      </c>
      <c r="Q75" s="107" t="s">
        <v>0</v>
      </c>
      <c r="R75" s="107" t="s">
        <v>0</v>
      </c>
      <c r="S75" s="51">
        <v>2822</v>
      </c>
    </row>
    <row r="76" spans="2:19" ht="22.5" customHeight="1" x14ac:dyDescent="0.25">
      <c r="B76" s="80"/>
      <c r="C76" s="43" t="s">
        <v>249</v>
      </c>
      <c r="D76" s="44"/>
      <c r="E76" s="45" t="s">
        <v>0</v>
      </c>
      <c r="F76" s="106" t="s">
        <v>0</v>
      </c>
      <c r="G76" s="106" t="s">
        <v>0</v>
      </c>
      <c r="H76" s="106" t="s">
        <v>0</v>
      </c>
      <c r="I76" s="106" t="s">
        <v>0</v>
      </c>
      <c r="J76" s="116" t="s">
        <v>0</v>
      </c>
      <c r="K76" s="117"/>
      <c r="L76" s="116" t="s">
        <v>0</v>
      </c>
      <c r="M76" s="117"/>
      <c r="N76" s="116" t="s">
        <v>0</v>
      </c>
      <c r="O76" s="117"/>
      <c r="P76" s="107" t="s">
        <v>0</v>
      </c>
      <c r="Q76" s="107" t="s">
        <v>0</v>
      </c>
      <c r="R76" s="107" t="s">
        <v>0</v>
      </c>
      <c r="S76" s="51">
        <v>122878</v>
      </c>
    </row>
    <row r="77" spans="2:19" ht="22.5" customHeight="1" x14ac:dyDescent="0.25">
      <c r="B77" s="80"/>
      <c r="C77" s="43" t="s">
        <v>312</v>
      </c>
      <c r="D77" s="44"/>
      <c r="E77" s="45" t="s">
        <v>0</v>
      </c>
      <c r="F77" s="106" t="s">
        <v>0</v>
      </c>
      <c r="G77" s="106" t="s">
        <v>0</v>
      </c>
      <c r="H77" s="106" t="s">
        <v>0</v>
      </c>
      <c r="I77" s="106" t="s">
        <v>0</v>
      </c>
      <c r="J77" s="116" t="s">
        <v>0</v>
      </c>
      <c r="K77" s="117"/>
      <c r="L77" s="116" t="s">
        <v>0</v>
      </c>
      <c r="M77" s="117"/>
      <c r="N77" s="116" t="s">
        <v>0</v>
      </c>
      <c r="O77" s="117"/>
      <c r="P77" s="107" t="s">
        <v>0</v>
      </c>
      <c r="Q77" s="107" t="s">
        <v>0</v>
      </c>
      <c r="R77" s="107" t="s">
        <v>0</v>
      </c>
      <c r="S77" s="51">
        <v>15477</v>
      </c>
    </row>
    <row r="78" spans="2:19" ht="22.5" customHeight="1" x14ac:dyDescent="0.25">
      <c r="B78" s="80"/>
      <c r="C78" s="43" t="s">
        <v>250</v>
      </c>
      <c r="D78" s="44"/>
      <c r="E78" s="45" t="s">
        <v>0</v>
      </c>
      <c r="F78" s="106" t="s">
        <v>0</v>
      </c>
      <c r="G78" s="106" t="s">
        <v>0</v>
      </c>
      <c r="H78" s="106" t="s">
        <v>0</v>
      </c>
      <c r="I78" s="106" t="s">
        <v>0</v>
      </c>
      <c r="J78" s="116" t="s">
        <v>0</v>
      </c>
      <c r="K78" s="117"/>
      <c r="L78" s="116" t="s">
        <v>0</v>
      </c>
      <c r="M78" s="117"/>
      <c r="N78" s="116" t="s">
        <v>0</v>
      </c>
      <c r="O78" s="117"/>
      <c r="P78" s="107" t="s">
        <v>0</v>
      </c>
      <c r="Q78" s="107" t="s">
        <v>0</v>
      </c>
      <c r="R78" s="107" t="s">
        <v>0</v>
      </c>
      <c r="S78" s="51">
        <v>15477</v>
      </c>
    </row>
    <row r="79" spans="2:19" ht="22.5" customHeight="1" x14ac:dyDescent="0.25">
      <c r="B79" s="80"/>
      <c r="C79" s="43" t="s">
        <v>251</v>
      </c>
      <c r="D79" s="44"/>
      <c r="E79" s="45" t="s">
        <v>0</v>
      </c>
      <c r="F79" s="106" t="s">
        <v>0</v>
      </c>
      <c r="G79" s="106" t="s">
        <v>0</v>
      </c>
      <c r="H79" s="106" t="s">
        <v>0</v>
      </c>
      <c r="I79" s="106" t="s">
        <v>0</v>
      </c>
      <c r="J79" s="116" t="s">
        <v>0</v>
      </c>
      <c r="K79" s="117"/>
      <c r="L79" s="116" t="s">
        <v>0</v>
      </c>
      <c r="M79" s="117"/>
      <c r="N79" s="116" t="s">
        <v>0</v>
      </c>
      <c r="O79" s="117"/>
      <c r="P79" s="107" t="s">
        <v>0</v>
      </c>
      <c r="Q79" s="107" t="s">
        <v>0</v>
      </c>
      <c r="R79" s="107" t="s">
        <v>0</v>
      </c>
      <c r="S79" s="51">
        <v>15946</v>
      </c>
    </row>
    <row r="80" spans="2:19" ht="22.5" customHeight="1" x14ac:dyDescent="0.25">
      <c r="B80" s="26"/>
      <c r="C80" s="57" t="s">
        <v>0</v>
      </c>
      <c r="E80" s="57" t="s">
        <v>0</v>
      </c>
      <c r="F80" s="25" t="s">
        <v>0</v>
      </c>
      <c r="G80" s="25" t="s">
        <v>0</v>
      </c>
      <c r="H80" s="25" t="s">
        <v>0</v>
      </c>
      <c r="I80" s="26" t="s">
        <v>0</v>
      </c>
      <c r="J80" s="25" t="s">
        <v>0</v>
      </c>
      <c r="K80" s="25" t="s">
        <v>0</v>
      </c>
      <c r="L80" s="25" t="s">
        <v>0</v>
      </c>
      <c r="M80" s="25" t="s">
        <v>0</v>
      </c>
      <c r="N80" s="25" t="s">
        <v>0</v>
      </c>
      <c r="O80" s="25" t="s">
        <v>0</v>
      </c>
      <c r="P80" s="25" t="s">
        <v>0</v>
      </c>
      <c r="Q80" s="25" t="s">
        <v>0</v>
      </c>
      <c r="R80" s="25" t="s">
        <v>0</v>
      </c>
      <c r="S80" s="25" t="s">
        <v>0</v>
      </c>
    </row>
    <row r="81" spans="2:19" ht="22.5" customHeight="1" x14ac:dyDescent="0.25">
      <c r="B81" s="30"/>
      <c r="C81" s="29" t="s">
        <v>255</v>
      </c>
      <c r="D81" s="29"/>
      <c r="E81" s="28"/>
      <c r="F81" s="27" t="s">
        <v>169</v>
      </c>
      <c r="G81" s="25" t="s">
        <v>0</v>
      </c>
      <c r="H81" s="25" t="s">
        <v>0</v>
      </c>
      <c r="I81" s="26" t="s">
        <v>0</v>
      </c>
      <c r="J81" s="25" t="s">
        <v>0</v>
      </c>
      <c r="K81" s="25" t="s">
        <v>0</v>
      </c>
      <c r="L81" s="25" t="s">
        <v>0</v>
      </c>
      <c r="M81" s="25" t="s">
        <v>0</v>
      </c>
      <c r="N81" s="25" t="s">
        <v>0</v>
      </c>
      <c r="O81" s="25" t="s">
        <v>0</v>
      </c>
      <c r="P81" s="25" t="s">
        <v>0</v>
      </c>
      <c r="Q81" s="25" t="s">
        <v>0</v>
      </c>
      <c r="R81" s="25" t="s">
        <v>0</v>
      </c>
      <c r="S81" s="25" t="s">
        <v>0</v>
      </c>
    </row>
    <row r="82" spans="2:19" ht="22.5" customHeight="1" x14ac:dyDescent="0.25">
      <c r="B82" s="58" t="s">
        <v>0</v>
      </c>
      <c r="C82" s="59" t="s">
        <v>168</v>
      </c>
      <c r="D82" s="43"/>
      <c r="E82" s="44"/>
      <c r="F82" s="51">
        <v>19748151.710000001</v>
      </c>
      <c r="G82" s="25" t="s">
        <v>0</v>
      </c>
      <c r="I82" s="24"/>
      <c r="L82" s="25" t="s">
        <v>0</v>
      </c>
      <c r="M82" s="25" t="s">
        <v>0</v>
      </c>
      <c r="N82" s="25" t="s">
        <v>0</v>
      </c>
      <c r="O82" s="25" t="s">
        <v>0</v>
      </c>
      <c r="P82" s="25" t="s">
        <v>0</v>
      </c>
      <c r="Q82" s="25" t="s">
        <v>0</v>
      </c>
      <c r="R82" s="25" t="s">
        <v>0</v>
      </c>
      <c r="S82" s="25" t="s">
        <v>0</v>
      </c>
    </row>
    <row r="83" spans="2:19" ht="22.5" customHeight="1" x14ac:dyDescent="0.25">
      <c r="B83" s="60" t="s">
        <v>0</v>
      </c>
      <c r="C83" s="59" t="s">
        <v>167</v>
      </c>
      <c r="D83" s="43"/>
      <c r="E83" s="44"/>
      <c r="F83" s="51">
        <v>2194239.08</v>
      </c>
      <c r="G83" s="25" t="s">
        <v>0</v>
      </c>
      <c r="I83" s="24"/>
      <c r="L83" s="25" t="s">
        <v>0</v>
      </c>
      <c r="M83" s="25" t="s">
        <v>0</v>
      </c>
      <c r="N83" s="25" t="s">
        <v>0</v>
      </c>
      <c r="O83" s="25" t="s">
        <v>0</v>
      </c>
      <c r="P83" s="25" t="s">
        <v>0</v>
      </c>
      <c r="Q83" s="25" t="s">
        <v>0</v>
      </c>
      <c r="R83" s="25" t="s">
        <v>0</v>
      </c>
      <c r="S83" s="25" t="s">
        <v>0</v>
      </c>
    </row>
    <row r="84" spans="2:19" ht="22.5" customHeight="1" x14ac:dyDescent="0.25">
      <c r="B84" s="60" t="s">
        <v>0</v>
      </c>
      <c r="C84" s="59" t="s">
        <v>166</v>
      </c>
      <c r="D84" s="43"/>
      <c r="E84" s="44"/>
      <c r="F84" s="51">
        <v>0</v>
      </c>
      <c r="G84" s="25" t="s">
        <v>0</v>
      </c>
      <c r="I84" s="24"/>
      <c r="L84" s="25" t="s">
        <v>0</v>
      </c>
      <c r="M84" s="25" t="s">
        <v>0</v>
      </c>
      <c r="N84" s="25" t="s">
        <v>0</v>
      </c>
      <c r="O84" s="25" t="s">
        <v>0</v>
      </c>
      <c r="P84" s="25" t="s">
        <v>0</v>
      </c>
      <c r="Q84" s="25" t="s">
        <v>0</v>
      </c>
      <c r="R84" s="25" t="s">
        <v>0</v>
      </c>
      <c r="S84" s="25" t="s">
        <v>0</v>
      </c>
    </row>
    <row r="85" spans="2:19" ht="22.5" customHeight="1" x14ac:dyDescent="0.25">
      <c r="B85" s="60" t="s">
        <v>0</v>
      </c>
      <c r="C85" s="59" t="s">
        <v>165</v>
      </c>
      <c r="D85" s="43"/>
      <c r="E85" s="44"/>
      <c r="F85" s="51">
        <v>0</v>
      </c>
      <c r="G85" s="25" t="s">
        <v>0</v>
      </c>
      <c r="I85" s="24"/>
      <c r="L85" s="25" t="s">
        <v>0</v>
      </c>
      <c r="M85" s="25" t="s">
        <v>0</v>
      </c>
      <c r="N85" s="25" t="s">
        <v>0</v>
      </c>
      <c r="O85" s="25" t="s">
        <v>0</v>
      </c>
      <c r="P85" s="25" t="s">
        <v>0</v>
      </c>
      <c r="Q85" s="25" t="s">
        <v>0</v>
      </c>
      <c r="R85" s="25" t="s">
        <v>0</v>
      </c>
      <c r="S85" s="25" t="s">
        <v>0</v>
      </c>
    </row>
    <row r="86" spans="2:19" ht="22.5" customHeight="1" x14ac:dyDescent="0.25">
      <c r="B86" s="60" t="s">
        <v>0</v>
      </c>
      <c r="C86" s="59" t="s">
        <v>164</v>
      </c>
      <c r="D86" s="43"/>
      <c r="E86" s="44"/>
      <c r="F86" s="51">
        <v>0</v>
      </c>
      <c r="G86" s="25" t="s">
        <v>0</v>
      </c>
      <c r="I86" s="24"/>
      <c r="L86" s="25" t="s">
        <v>0</v>
      </c>
      <c r="M86" s="25" t="s">
        <v>0</v>
      </c>
      <c r="N86" s="25" t="s">
        <v>0</v>
      </c>
      <c r="O86" s="25" t="s">
        <v>0</v>
      </c>
      <c r="P86" s="25" t="s">
        <v>0</v>
      </c>
      <c r="Q86" s="25" t="s">
        <v>0</v>
      </c>
      <c r="R86" s="25" t="s">
        <v>0</v>
      </c>
      <c r="S86" s="25" t="s">
        <v>0</v>
      </c>
    </row>
    <row r="87" spans="2:19" ht="22.5" customHeight="1" x14ac:dyDescent="0.25">
      <c r="B87" s="61" t="s">
        <v>163</v>
      </c>
      <c r="C87" s="59" t="s">
        <v>162</v>
      </c>
      <c r="D87" s="43"/>
      <c r="E87" s="44"/>
      <c r="F87" s="51">
        <v>0</v>
      </c>
      <c r="G87" s="25" t="s">
        <v>0</v>
      </c>
      <c r="I87" s="24"/>
      <c r="L87" s="25" t="s">
        <v>0</v>
      </c>
      <c r="M87" s="25" t="s">
        <v>0</v>
      </c>
      <c r="N87" s="25" t="s">
        <v>0</v>
      </c>
      <c r="O87" s="25" t="s">
        <v>0</v>
      </c>
      <c r="P87" s="25" t="s">
        <v>0</v>
      </c>
      <c r="Q87" s="25" t="s">
        <v>0</v>
      </c>
      <c r="R87" s="25" t="s">
        <v>0</v>
      </c>
      <c r="S87" s="25" t="s">
        <v>0</v>
      </c>
    </row>
    <row r="88" spans="2:19" ht="22.5" customHeight="1" x14ac:dyDescent="0.25">
      <c r="B88" s="61" t="s">
        <v>0</v>
      </c>
      <c r="C88" s="59" t="s">
        <v>161</v>
      </c>
      <c r="D88" s="43"/>
      <c r="E88" s="44"/>
      <c r="F88" s="51">
        <v>1000829</v>
      </c>
      <c r="G88" s="25" t="s">
        <v>0</v>
      </c>
      <c r="I88" s="24"/>
      <c r="L88" s="25" t="s">
        <v>0</v>
      </c>
      <c r="M88" s="25" t="s">
        <v>0</v>
      </c>
      <c r="N88" s="25" t="s">
        <v>0</v>
      </c>
      <c r="O88" s="25" t="s">
        <v>0</v>
      </c>
      <c r="P88" s="25" t="s">
        <v>0</v>
      </c>
      <c r="Q88" s="25" t="s">
        <v>0</v>
      </c>
      <c r="R88" s="25" t="s">
        <v>0</v>
      </c>
      <c r="S88" s="25" t="s">
        <v>0</v>
      </c>
    </row>
    <row r="89" spans="2:19" ht="22.5" customHeight="1" x14ac:dyDescent="0.25">
      <c r="B89" s="61" t="s">
        <v>0</v>
      </c>
      <c r="C89" s="59" t="s">
        <v>252</v>
      </c>
      <c r="D89" s="43"/>
      <c r="E89" s="44"/>
      <c r="F89" s="51">
        <v>445844.14</v>
      </c>
      <c r="G89" s="25" t="s">
        <v>0</v>
      </c>
      <c r="I89" s="24"/>
      <c r="L89" s="25" t="s">
        <v>0</v>
      </c>
      <c r="M89" s="25" t="s">
        <v>0</v>
      </c>
      <c r="N89" s="25" t="s">
        <v>0</v>
      </c>
      <c r="O89" s="25" t="s">
        <v>0</v>
      </c>
      <c r="P89" s="25" t="s">
        <v>0</v>
      </c>
      <c r="Q89" s="25" t="s">
        <v>0</v>
      </c>
      <c r="R89" s="25" t="s">
        <v>0</v>
      </c>
      <c r="S89" s="25" t="s">
        <v>0</v>
      </c>
    </row>
    <row r="90" spans="2:19" ht="22.5" customHeight="1" x14ac:dyDescent="0.25">
      <c r="B90" s="61" t="s">
        <v>0</v>
      </c>
      <c r="C90" s="59" t="s">
        <v>253</v>
      </c>
      <c r="D90" s="43"/>
      <c r="E90" s="44"/>
      <c r="F90" s="51">
        <v>0</v>
      </c>
      <c r="G90" s="25" t="s">
        <v>0</v>
      </c>
      <c r="I90" s="24"/>
      <c r="L90" s="25" t="s">
        <v>0</v>
      </c>
      <c r="M90" s="25" t="s">
        <v>0</v>
      </c>
      <c r="N90" s="25" t="s">
        <v>0</v>
      </c>
      <c r="O90" s="25" t="s">
        <v>0</v>
      </c>
      <c r="P90" s="25" t="s">
        <v>0</v>
      </c>
      <c r="Q90" s="25" t="s">
        <v>0</v>
      </c>
      <c r="R90" s="25" t="s">
        <v>0</v>
      </c>
      <c r="S90" s="25" t="s">
        <v>0</v>
      </c>
    </row>
    <row r="91" spans="2:19" ht="22.5" customHeight="1" x14ac:dyDescent="0.25">
      <c r="B91" s="61" t="s">
        <v>0</v>
      </c>
      <c r="C91" s="59" t="s">
        <v>254</v>
      </c>
      <c r="D91" s="43"/>
      <c r="E91" s="44"/>
      <c r="F91" s="51">
        <v>0</v>
      </c>
      <c r="G91" s="25" t="s">
        <v>0</v>
      </c>
      <c r="I91" s="24"/>
      <c r="L91" s="25" t="s">
        <v>0</v>
      </c>
      <c r="M91" s="25" t="s">
        <v>0</v>
      </c>
      <c r="N91" s="25" t="s">
        <v>0</v>
      </c>
      <c r="O91" s="25" t="s">
        <v>0</v>
      </c>
      <c r="P91" s="25" t="s">
        <v>0</v>
      </c>
      <c r="Q91" s="25" t="s">
        <v>0</v>
      </c>
      <c r="R91" s="25" t="s">
        <v>0</v>
      </c>
      <c r="S91" s="25" t="s">
        <v>0</v>
      </c>
    </row>
    <row r="92" spans="2:19" ht="22.5" customHeight="1" x14ac:dyDescent="0.25">
      <c r="B92" s="62" t="s">
        <v>0</v>
      </c>
      <c r="C92" s="59" t="s">
        <v>160</v>
      </c>
      <c r="D92" s="43"/>
      <c r="E92" s="44"/>
      <c r="F92" s="63">
        <v>23389063.93</v>
      </c>
      <c r="G92" s="25" t="s">
        <v>0</v>
      </c>
      <c r="I92" s="24"/>
      <c r="L92" s="25" t="s">
        <v>0</v>
      </c>
      <c r="M92" s="25" t="s">
        <v>0</v>
      </c>
      <c r="N92" s="25" t="s">
        <v>0</v>
      </c>
      <c r="O92" s="25" t="s">
        <v>0</v>
      </c>
      <c r="P92" s="25" t="s">
        <v>0</v>
      </c>
      <c r="Q92" s="25" t="s">
        <v>0</v>
      </c>
      <c r="R92" s="25" t="s">
        <v>0</v>
      </c>
      <c r="S92" s="25" t="s">
        <v>0</v>
      </c>
    </row>
    <row r="93" spans="2:19" ht="22.5" customHeight="1" x14ac:dyDescent="0.25">
      <c r="B93" s="47" t="s">
        <v>159</v>
      </c>
      <c r="C93" s="59" t="s">
        <v>158</v>
      </c>
      <c r="D93" s="43"/>
      <c r="E93" s="44"/>
      <c r="F93" s="51">
        <v>1000829</v>
      </c>
      <c r="G93" s="25" t="s">
        <v>0</v>
      </c>
      <c r="I93" s="24"/>
      <c r="L93" s="25" t="s">
        <v>0</v>
      </c>
      <c r="M93" s="25" t="s">
        <v>0</v>
      </c>
      <c r="N93" s="25" t="s">
        <v>0</v>
      </c>
      <c r="O93" s="25" t="s">
        <v>0</v>
      </c>
      <c r="P93" s="25" t="s">
        <v>0</v>
      </c>
      <c r="Q93" s="25" t="s">
        <v>0</v>
      </c>
      <c r="R93" s="25" t="s">
        <v>0</v>
      </c>
      <c r="S93" s="25" t="s">
        <v>0</v>
      </c>
    </row>
    <row r="94" spans="2:19" ht="22.5" customHeight="1" x14ac:dyDescent="0.25">
      <c r="B94" s="47" t="s">
        <v>157</v>
      </c>
      <c r="C94" s="59" t="s">
        <v>156</v>
      </c>
      <c r="D94" s="43"/>
      <c r="E94" s="44"/>
      <c r="F94" s="64">
        <v>3428498.56</v>
      </c>
      <c r="G94" s="25" t="s">
        <v>0</v>
      </c>
      <c r="I94" s="24"/>
      <c r="L94" s="25" t="s">
        <v>0</v>
      </c>
      <c r="M94" s="25" t="s">
        <v>0</v>
      </c>
      <c r="N94" s="25" t="s">
        <v>0</v>
      </c>
      <c r="O94" s="25" t="s">
        <v>0</v>
      </c>
      <c r="P94" s="25" t="s">
        <v>0</v>
      </c>
      <c r="Q94" s="25" t="s">
        <v>0</v>
      </c>
      <c r="R94" s="25" t="s">
        <v>0</v>
      </c>
      <c r="S94" s="25" t="s">
        <v>0</v>
      </c>
    </row>
    <row r="95" spans="2:19" ht="22.5" customHeight="1" x14ac:dyDescent="0.25">
      <c r="B95" s="47" t="s">
        <v>155</v>
      </c>
      <c r="C95" s="59" t="s">
        <v>154</v>
      </c>
      <c r="D95" s="43"/>
      <c r="E95" s="44"/>
      <c r="F95" s="65">
        <v>6.53</v>
      </c>
      <c r="G95" s="25" t="s">
        <v>0</v>
      </c>
      <c r="I95" s="24"/>
      <c r="L95" s="25" t="s">
        <v>0</v>
      </c>
      <c r="M95" s="25" t="s">
        <v>0</v>
      </c>
      <c r="N95" s="25" t="s">
        <v>0</v>
      </c>
      <c r="O95" s="25" t="s">
        <v>0</v>
      </c>
      <c r="P95" s="25" t="s">
        <v>0</v>
      </c>
      <c r="Q95" s="25" t="s">
        <v>0</v>
      </c>
      <c r="R95" s="25" t="s">
        <v>0</v>
      </c>
      <c r="S95" s="25" t="s">
        <v>0</v>
      </c>
    </row>
    <row r="96" spans="2:19" ht="22.5" customHeight="1" x14ac:dyDescent="0.25">
      <c r="B96" s="47" t="s">
        <v>153</v>
      </c>
      <c r="C96" s="59" t="s">
        <v>152</v>
      </c>
      <c r="D96" s="43"/>
      <c r="E96" s="44"/>
      <c r="F96" s="50">
        <v>6.8</v>
      </c>
      <c r="G96" s="25" t="s">
        <v>0</v>
      </c>
      <c r="I96" s="24"/>
      <c r="L96" s="25" t="s">
        <v>0</v>
      </c>
      <c r="M96" s="25" t="s">
        <v>0</v>
      </c>
      <c r="N96" s="25" t="s">
        <v>0</v>
      </c>
      <c r="O96" s="25" t="s">
        <v>0</v>
      </c>
      <c r="P96" s="25" t="s">
        <v>0</v>
      </c>
      <c r="Q96" s="25" t="s">
        <v>0</v>
      </c>
      <c r="R96" s="25" t="s">
        <v>0</v>
      </c>
      <c r="S96" s="25" t="s">
        <v>0</v>
      </c>
    </row>
    <row r="97" spans="2:19" ht="22.5" customHeight="1" x14ac:dyDescent="0.25">
      <c r="B97" s="47" t="s">
        <v>151</v>
      </c>
      <c r="C97" s="59" t="s">
        <v>150</v>
      </c>
      <c r="D97" s="43"/>
      <c r="E97" s="44"/>
      <c r="F97" s="66">
        <v>0.96</v>
      </c>
      <c r="G97" s="25" t="s">
        <v>0</v>
      </c>
      <c r="I97" s="24"/>
      <c r="L97" s="25" t="s">
        <v>0</v>
      </c>
      <c r="M97" s="25" t="s">
        <v>0</v>
      </c>
      <c r="N97" s="25" t="s">
        <v>0</v>
      </c>
      <c r="O97" s="25" t="s">
        <v>0</v>
      </c>
      <c r="P97" s="25" t="s">
        <v>0</v>
      </c>
      <c r="Q97" s="25" t="s">
        <v>0</v>
      </c>
      <c r="R97" s="25" t="s">
        <v>0</v>
      </c>
      <c r="S97" s="25" t="s">
        <v>0</v>
      </c>
    </row>
    <row r="98" spans="2:19" ht="22.5" customHeight="1" x14ac:dyDescent="0.25">
      <c r="G98" s="25" t="s">
        <v>0</v>
      </c>
      <c r="I98" s="24"/>
    </row>
    <row r="99" spans="2:19" ht="22.5" customHeight="1" x14ac:dyDescent="0.25">
      <c r="B99" s="30"/>
      <c r="C99" s="29" t="s">
        <v>313</v>
      </c>
      <c r="D99" s="29"/>
      <c r="E99" s="28"/>
      <c r="F99" s="27" t="s">
        <v>169</v>
      </c>
      <c r="G99" s="25" t="s">
        <v>0</v>
      </c>
      <c r="I99" s="24"/>
      <c r="L99" s="25" t="s">
        <v>0</v>
      </c>
      <c r="M99" s="25" t="s">
        <v>0</v>
      </c>
      <c r="N99" s="25" t="s">
        <v>0</v>
      </c>
      <c r="O99" s="25" t="s">
        <v>0</v>
      </c>
      <c r="P99" s="25" t="s">
        <v>0</v>
      </c>
      <c r="Q99" s="25" t="s">
        <v>0</v>
      </c>
      <c r="R99" s="25" t="s">
        <v>0</v>
      </c>
      <c r="S99" s="25" t="s">
        <v>0</v>
      </c>
    </row>
    <row r="100" spans="2:19" ht="22.5" customHeight="1" x14ac:dyDescent="0.25">
      <c r="B100" s="58" t="s">
        <v>0</v>
      </c>
      <c r="C100" s="59" t="s">
        <v>314</v>
      </c>
      <c r="D100" s="43"/>
      <c r="E100" s="44"/>
      <c r="F100" s="51">
        <v>4112799.71</v>
      </c>
      <c r="G100" s="25" t="s">
        <v>0</v>
      </c>
      <c r="I100" s="24"/>
      <c r="L100" s="25" t="s">
        <v>0</v>
      </c>
      <c r="M100" s="25" t="s">
        <v>0</v>
      </c>
      <c r="N100" s="25" t="s">
        <v>0</v>
      </c>
      <c r="O100" s="25" t="s">
        <v>0</v>
      </c>
      <c r="P100" s="25" t="s">
        <v>0</v>
      </c>
      <c r="Q100" s="25" t="s">
        <v>0</v>
      </c>
      <c r="R100" s="25" t="s">
        <v>0</v>
      </c>
      <c r="S100" s="25" t="s">
        <v>0</v>
      </c>
    </row>
    <row r="101" spans="2:19" ht="22.5" customHeight="1" x14ac:dyDescent="0.25">
      <c r="B101" s="60" t="s">
        <v>0</v>
      </c>
      <c r="C101" s="59" t="s">
        <v>315</v>
      </c>
      <c r="D101" s="43"/>
      <c r="E101" s="44"/>
      <c r="F101" s="51">
        <v>0</v>
      </c>
      <c r="G101" s="25" t="s">
        <v>0</v>
      </c>
      <c r="I101" s="24"/>
      <c r="L101" s="25" t="s">
        <v>0</v>
      </c>
      <c r="M101" s="25" t="s">
        <v>0</v>
      </c>
      <c r="N101" s="25" t="s">
        <v>0</v>
      </c>
      <c r="O101" s="25" t="s">
        <v>0</v>
      </c>
      <c r="P101" s="25" t="s">
        <v>0</v>
      </c>
      <c r="Q101" s="25" t="s">
        <v>0</v>
      </c>
      <c r="R101" s="25" t="s">
        <v>0</v>
      </c>
      <c r="S101" s="25" t="s">
        <v>0</v>
      </c>
    </row>
    <row r="102" spans="2:19" ht="22.5" customHeight="1" x14ac:dyDescent="0.25">
      <c r="B102" s="60" t="s">
        <v>0</v>
      </c>
      <c r="C102" s="59" t="s">
        <v>316</v>
      </c>
      <c r="D102" s="43"/>
      <c r="E102" s="44"/>
      <c r="F102" s="51">
        <v>0</v>
      </c>
      <c r="G102" s="25" t="s">
        <v>0</v>
      </c>
      <c r="I102" s="24"/>
      <c r="L102" s="25" t="s">
        <v>0</v>
      </c>
      <c r="M102" s="25" t="s">
        <v>0</v>
      </c>
      <c r="N102" s="25" t="s">
        <v>0</v>
      </c>
      <c r="O102" s="25" t="s">
        <v>0</v>
      </c>
      <c r="P102" s="25" t="s">
        <v>0</v>
      </c>
      <c r="Q102" s="25" t="s">
        <v>0</v>
      </c>
      <c r="R102" s="25" t="s">
        <v>0</v>
      </c>
      <c r="S102" s="25" t="s">
        <v>0</v>
      </c>
    </row>
    <row r="103" spans="2:19" ht="22.5" customHeight="1" x14ac:dyDescent="0.25">
      <c r="B103" s="60" t="s">
        <v>0</v>
      </c>
      <c r="C103" s="59" t="s">
        <v>317</v>
      </c>
      <c r="D103" s="43"/>
      <c r="E103" s="44"/>
      <c r="F103" s="51">
        <v>0</v>
      </c>
      <c r="G103" s="25" t="s">
        <v>0</v>
      </c>
      <c r="I103" s="24"/>
      <c r="L103" s="25" t="s">
        <v>0</v>
      </c>
      <c r="M103" s="25" t="s">
        <v>0</v>
      </c>
      <c r="N103" s="25" t="s">
        <v>0</v>
      </c>
      <c r="O103" s="25" t="s">
        <v>0</v>
      </c>
      <c r="P103" s="25" t="s">
        <v>0</v>
      </c>
      <c r="Q103" s="25" t="s">
        <v>0</v>
      </c>
      <c r="R103" s="25" t="s">
        <v>0</v>
      </c>
      <c r="S103" s="25" t="s">
        <v>0</v>
      </c>
    </row>
    <row r="104" spans="2:19" ht="22.5" customHeight="1" x14ac:dyDescent="0.25">
      <c r="B104" s="60" t="s">
        <v>0</v>
      </c>
      <c r="C104" s="59" t="s">
        <v>318</v>
      </c>
      <c r="D104" s="43"/>
      <c r="E104" s="44"/>
      <c r="F104" s="51">
        <v>0</v>
      </c>
      <c r="G104" s="25" t="s">
        <v>0</v>
      </c>
      <c r="I104" s="24"/>
      <c r="L104" s="25" t="s">
        <v>0</v>
      </c>
      <c r="M104" s="25" t="s">
        <v>0</v>
      </c>
      <c r="N104" s="25" t="s">
        <v>0</v>
      </c>
      <c r="O104" s="25" t="s">
        <v>0</v>
      </c>
      <c r="P104" s="25" t="s">
        <v>0</v>
      </c>
      <c r="Q104" s="25" t="s">
        <v>0</v>
      </c>
      <c r="R104" s="25" t="s">
        <v>0</v>
      </c>
      <c r="S104" s="25" t="s">
        <v>0</v>
      </c>
    </row>
    <row r="105" spans="2:19" ht="22.5" customHeight="1" x14ac:dyDescent="0.25">
      <c r="B105" s="61" t="s">
        <v>163</v>
      </c>
      <c r="C105" s="59" t="s">
        <v>319</v>
      </c>
      <c r="D105" s="43"/>
      <c r="E105" s="44"/>
      <c r="F105" s="51">
        <v>0</v>
      </c>
      <c r="G105" s="25" t="s">
        <v>0</v>
      </c>
      <c r="I105" s="24"/>
      <c r="L105" s="25" t="s">
        <v>0</v>
      </c>
      <c r="M105" s="25" t="s">
        <v>0</v>
      </c>
      <c r="N105" s="25" t="s">
        <v>0</v>
      </c>
      <c r="O105" s="25" t="s">
        <v>0</v>
      </c>
      <c r="P105" s="25" t="s">
        <v>0</v>
      </c>
      <c r="Q105" s="25" t="s">
        <v>0</v>
      </c>
      <c r="R105" s="25" t="s">
        <v>0</v>
      </c>
      <c r="S105" s="25" t="s">
        <v>0</v>
      </c>
    </row>
    <row r="106" spans="2:19" ht="22.5" customHeight="1" x14ac:dyDescent="0.25">
      <c r="B106" s="61" t="s">
        <v>0</v>
      </c>
      <c r="C106" s="59" t="s">
        <v>320</v>
      </c>
      <c r="D106" s="43"/>
      <c r="E106" s="44"/>
      <c r="F106" s="51">
        <v>50060.6</v>
      </c>
      <c r="G106" s="25" t="s">
        <v>0</v>
      </c>
      <c r="I106" s="24"/>
      <c r="L106" s="25" t="s">
        <v>0</v>
      </c>
      <c r="M106" s="25" t="s">
        <v>0</v>
      </c>
      <c r="N106" s="25" t="s">
        <v>0</v>
      </c>
      <c r="O106" s="25" t="s">
        <v>0</v>
      </c>
      <c r="P106" s="25" t="s">
        <v>0</v>
      </c>
      <c r="Q106" s="25" t="s">
        <v>0</v>
      </c>
      <c r="R106" s="25" t="s">
        <v>0</v>
      </c>
      <c r="S106" s="25" t="s">
        <v>0</v>
      </c>
    </row>
    <row r="107" spans="2:19" ht="22.5" customHeight="1" x14ac:dyDescent="0.25">
      <c r="B107" s="61" t="s">
        <v>0</v>
      </c>
      <c r="C107" s="59" t="s">
        <v>321</v>
      </c>
      <c r="D107" s="43"/>
      <c r="E107" s="44"/>
      <c r="F107" s="51">
        <v>0</v>
      </c>
      <c r="G107" s="25" t="s">
        <v>0</v>
      </c>
      <c r="I107" s="24"/>
      <c r="L107" s="25" t="s">
        <v>0</v>
      </c>
      <c r="M107" s="25" t="s">
        <v>0</v>
      </c>
      <c r="N107" s="25" t="s">
        <v>0</v>
      </c>
      <c r="O107" s="25" t="s">
        <v>0</v>
      </c>
      <c r="P107" s="25" t="s">
        <v>0</v>
      </c>
      <c r="Q107" s="25" t="s">
        <v>0</v>
      </c>
      <c r="R107" s="25" t="s">
        <v>0</v>
      </c>
      <c r="S107" s="25" t="s">
        <v>0</v>
      </c>
    </row>
    <row r="108" spans="2:19" ht="22.5" customHeight="1" x14ac:dyDescent="0.25">
      <c r="B108" s="61" t="s">
        <v>0</v>
      </c>
      <c r="C108" s="59" t="s">
        <v>322</v>
      </c>
      <c r="D108" s="43"/>
      <c r="E108" s="44"/>
      <c r="F108" s="51">
        <v>0</v>
      </c>
      <c r="G108" s="25" t="s">
        <v>0</v>
      </c>
      <c r="I108" s="24"/>
      <c r="L108" s="25" t="s">
        <v>0</v>
      </c>
      <c r="M108" s="25" t="s">
        <v>0</v>
      </c>
      <c r="N108" s="25" t="s">
        <v>0</v>
      </c>
      <c r="O108" s="25" t="s">
        <v>0</v>
      </c>
      <c r="P108" s="25" t="s">
        <v>0</v>
      </c>
      <c r="Q108" s="25" t="s">
        <v>0</v>
      </c>
      <c r="R108" s="25" t="s">
        <v>0</v>
      </c>
      <c r="S108" s="25" t="s">
        <v>0</v>
      </c>
    </row>
    <row r="109" spans="2:19" ht="22.5" customHeight="1" x14ac:dyDescent="0.25">
      <c r="B109" s="62" t="s">
        <v>0</v>
      </c>
      <c r="C109" s="59" t="s">
        <v>160</v>
      </c>
      <c r="D109" s="43"/>
      <c r="E109" s="44"/>
      <c r="F109" s="63">
        <v>4162860.31</v>
      </c>
      <c r="G109" s="25" t="s">
        <v>0</v>
      </c>
      <c r="I109" s="24"/>
      <c r="L109" s="25" t="s">
        <v>0</v>
      </c>
      <c r="M109" s="25" t="s">
        <v>0</v>
      </c>
      <c r="N109" s="25" t="s">
        <v>0</v>
      </c>
      <c r="O109" s="25" t="s">
        <v>0</v>
      </c>
      <c r="P109" s="25" t="s">
        <v>0</v>
      </c>
      <c r="Q109" s="25" t="s">
        <v>0</v>
      </c>
      <c r="R109" s="25" t="s">
        <v>0</v>
      </c>
      <c r="S109" s="25" t="s">
        <v>0</v>
      </c>
    </row>
    <row r="110" spans="2:19" ht="22.5" customHeight="1" x14ac:dyDescent="0.25">
      <c r="B110" s="47" t="s">
        <v>159</v>
      </c>
      <c r="C110" s="59" t="s">
        <v>323</v>
      </c>
      <c r="D110" s="43"/>
      <c r="E110" s="44"/>
      <c r="F110" s="89">
        <v>420962.1</v>
      </c>
      <c r="G110" s="25" t="s">
        <v>0</v>
      </c>
      <c r="I110" s="24"/>
      <c r="L110" s="25" t="s">
        <v>0</v>
      </c>
      <c r="M110" s="25" t="s">
        <v>0</v>
      </c>
      <c r="N110" s="25" t="s">
        <v>0</v>
      </c>
      <c r="O110" s="25" t="s">
        <v>0</v>
      </c>
      <c r="P110" s="25" t="s">
        <v>0</v>
      </c>
      <c r="Q110" s="25" t="s">
        <v>0</v>
      </c>
      <c r="R110" s="25" t="s">
        <v>0</v>
      </c>
      <c r="S110" s="25" t="s">
        <v>0</v>
      </c>
    </row>
    <row r="111" spans="2:19" ht="22.5" customHeight="1" x14ac:dyDescent="0.25">
      <c r="B111" s="47" t="s">
        <v>157</v>
      </c>
      <c r="C111" s="59" t="s">
        <v>324</v>
      </c>
      <c r="D111" s="43"/>
      <c r="E111" s="44"/>
      <c r="F111" s="65">
        <v>9.89</v>
      </c>
      <c r="G111" s="25" t="s">
        <v>0</v>
      </c>
      <c r="I111" s="24"/>
      <c r="L111" s="25" t="s">
        <v>0</v>
      </c>
      <c r="M111" s="25" t="s">
        <v>0</v>
      </c>
      <c r="N111" s="25" t="s">
        <v>0</v>
      </c>
      <c r="O111" s="25" t="s">
        <v>0</v>
      </c>
      <c r="P111" s="25" t="s">
        <v>0</v>
      </c>
      <c r="Q111" s="25" t="s">
        <v>0</v>
      </c>
      <c r="R111" s="25" t="s">
        <v>0</v>
      </c>
      <c r="S111" s="25" t="s">
        <v>0</v>
      </c>
    </row>
    <row r="112" spans="2:19" ht="22.5" customHeight="1" x14ac:dyDescent="0.25">
      <c r="B112" s="47" t="s">
        <v>155</v>
      </c>
      <c r="C112" s="59" t="s">
        <v>256</v>
      </c>
      <c r="D112" s="43"/>
      <c r="E112" s="44"/>
      <c r="F112" s="50">
        <v>9.77</v>
      </c>
      <c r="G112" s="25" t="s">
        <v>0</v>
      </c>
      <c r="I112" s="24"/>
      <c r="L112" s="25" t="s">
        <v>0</v>
      </c>
      <c r="M112" s="25" t="s">
        <v>0</v>
      </c>
      <c r="N112" s="25" t="s">
        <v>0</v>
      </c>
      <c r="O112" s="25" t="s">
        <v>0</v>
      </c>
      <c r="P112" s="25" t="s">
        <v>0</v>
      </c>
      <c r="Q112" s="25" t="s">
        <v>0</v>
      </c>
      <c r="R112" s="25" t="s">
        <v>0</v>
      </c>
      <c r="S112" s="25" t="s">
        <v>0</v>
      </c>
    </row>
    <row r="113" spans="2:19" ht="22.5" customHeight="1" x14ac:dyDescent="0.25">
      <c r="B113" s="47" t="s">
        <v>153</v>
      </c>
      <c r="C113" s="59" t="s">
        <v>257</v>
      </c>
      <c r="D113" s="43"/>
      <c r="E113" s="44"/>
      <c r="F113" s="66">
        <v>1.012</v>
      </c>
      <c r="G113" s="25" t="s">
        <v>0</v>
      </c>
      <c r="I113" s="24"/>
      <c r="L113" s="25" t="s">
        <v>0</v>
      </c>
      <c r="M113" s="25" t="s">
        <v>0</v>
      </c>
      <c r="N113" s="25" t="s">
        <v>0</v>
      </c>
      <c r="O113" s="25" t="s">
        <v>0</v>
      </c>
      <c r="P113" s="25" t="s">
        <v>0</v>
      </c>
      <c r="Q113" s="25" t="s">
        <v>0</v>
      </c>
      <c r="R113" s="25" t="s">
        <v>0</v>
      </c>
      <c r="S113" s="25" t="s">
        <v>0</v>
      </c>
    </row>
    <row r="114" spans="2:19" ht="22.5" customHeight="1" x14ac:dyDescent="0.25">
      <c r="G114" s="25" t="s">
        <v>0</v>
      </c>
      <c r="I114" s="24"/>
    </row>
    <row r="115" spans="2:19" ht="22.5" customHeight="1" x14ac:dyDescent="0.25">
      <c r="B115" s="30"/>
      <c r="C115" s="29" t="s">
        <v>258</v>
      </c>
      <c r="D115" s="29"/>
      <c r="E115" s="28"/>
      <c r="F115" s="27" t="s">
        <v>169</v>
      </c>
      <c r="G115" s="25" t="s">
        <v>0</v>
      </c>
      <c r="I115" s="24"/>
      <c r="L115" s="25" t="s">
        <v>0</v>
      </c>
      <c r="M115" s="25" t="s">
        <v>0</v>
      </c>
      <c r="N115" s="25" t="s">
        <v>0</v>
      </c>
      <c r="O115" s="25" t="s">
        <v>0</v>
      </c>
      <c r="P115" s="25" t="s">
        <v>0</v>
      </c>
      <c r="Q115" s="25" t="s">
        <v>0</v>
      </c>
      <c r="R115" s="25" t="s">
        <v>0</v>
      </c>
      <c r="S115" s="25" t="s">
        <v>0</v>
      </c>
    </row>
    <row r="116" spans="2:19" ht="22.5" customHeight="1" x14ac:dyDescent="0.25">
      <c r="B116" s="58" t="s">
        <v>0</v>
      </c>
      <c r="C116" s="59" t="s">
        <v>259</v>
      </c>
      <c r="D116" s="43"/>
      <c r="E116" s="44"/>
      <c r="F116" s="51">
        <v>4919855.5599999996</v>
      </c>
      <c r="G116" s="25" t="s">
        <v>0</v>
      </c>
      <c r="I116" s="24"/>
      <c r="L116" s="25" t="s">
        <v>0</v>
      </c>
      <c r="M116" s="25" t="s">
        <v>0</v>
      </c>
      <c r="N116" s="25" t="s">
        <v>0</v>
      </c>
      <c r="O116" s="25" t="s">
        <v>0</v>
      </c>
      <c r="P116" s="25" t="s">
        <v>0</v>
      </c>
      <c r="Q116" s="25" t="s">
        <v>0</v>
      </c>
      <c r="R116" s="25" t="s">
        <v>0</v>
      </c>
      <c r="S116" s="25" t="s">
        <v>0</v>
      </c>
    </row>
    <row r="117" spans="2:19" ht="22.5" customHeight="1" x14ac:dyDescent="0.25">
      <c r="B117" s="60" t="s">
        <v>0</v>
      </c>
      <c r="C117" s="59" t="s">
        <v>260</v>
      </c>
      <c r="D117" s="43"/>
      <c r="E117" s="44"/>
      <c r="F117" s="51">
        <v>0</v>
      </c>
      <c r="G117" s="25" t="s">
        <v>0</v>
      </c>
      <c r="I117" s="24"/>
      <c r="L117" s="25" t="s">
        <v>0</v>
      </c>
      <c r="M117" s="25" t="s">
        <v>0</v>
      </c>
      <c r="N117" s="25" t="s">
        <v>0</v>
      </c>
      <c r="O117" s="25" t="s">
        <v>0</v>
      </c>
      <c r="P117" s="25" t="s">
        <v>0</v>
      </c>
      <c r="Q117" s="25" t="s">
        <v>0</v>
      </c>
      <c r="R117" s="25" t="s">
        <v>0</v>
      </c>
      <c r="S117" s="25" t="s">
        <v>0</v>
      </c>
    </row>
    <row r="118" spans="2:19" ht="22.5" customHeight="1" x14ac:dyDescent="0.25">
      <c r="B118" s="60" t="s">
        <v>0</v>
      </c>
      <c r="C118" s="59" t="s">
        <v>261</v>
      </c>
      <c r="D118" s="43"/>
      <c r="E118" s="44"/>
      <c r="F118" s="51">
        <v>0</v>
      </c>
      <c r="G118" s="25" t="s">
        <v>0</v>
      </c>
      <c r="I118" s="24"/>
      <c r="L118" s="25" t="s">
        <v>0</v>
      </c>
      <c r="M118" s="25" t="s">
        <v>0</v>
      </c>
      <c r="N118" s="25" t="s">
        <v>0</v>
      </c>
      <c r="O118" s="25" t="s">
        <v>0</v>
      </c>
      <c r="P118" s="25" t="s">
        <v>0</v>
      </c>
      <c r="Q118" s="25" t="s">
        <v>0</v>
      </c>
      <c r="R118" s="25" t="s">
        <v>0</v>
      </c>
      <c r="S118" s="25" t="s">
        <v>0</v>
      </c>
    </row>
    <row r="119" spans="2:19" ht="22.5" customHeight="1" x14ac:dyDescent="0.25">
      <c r="B119" s="60" t="s">
        <v>0</v>
      </c>
      <c r="C119" s="59" t="s">
        <v>262</v>
      </c>
      <c r="D119" s="43"/>
      <c r="E119" s="44"/>
      <c r="F119" s="51">
        <v>0</v>
      </c>
      <c r="G119" s="25" t="s">
        <v>0</v>
      </c>
      <c r="I119" s="24"/>
      <c r="L119" s="25" t="s">
        <v>0</v>
      </c>
      <c r="M119" s="25" t="s">
        <v>0</v>
      </c>
      <c r="N119" s="25" t="s">
        <v>0</v>
      </c>
      <c r="O119" s="25" t="s">
        <v>0</v>
      </c>
      <c r="P119" s="25" t="s">
        <v>0</v>
      </c>
      <c r="Q119" s="25" t="s">
        <v>0</v>
      </c>
      <c r="R119" s="25" t="s">
        <v>0</v>
      </c>
      <c r="S119" s="25" t="s">
        <v>0</v>
      </c>
    </row>
    <row r="120" spans="2:19" ht="22.5" customHeight="1" x14ac:dyDescent="0.25">
      <c r="B120" s="60" t="s">
        <v>0</v>
      </c>
      <c r="C120" s="59" t="s">
        <v>263</v>
      </c>
      <c r="D120" s="43"/>
      <c r="E120" s="44"/>
      <c r="F120" s="51">
        <v>0</v>
      </c>
      <c r="G120" s="25" t="s">
        <v>0</v>
      </c>
      <c r="I120" s="24"/>
      <c r="L120" s="25" t="s">
        <v>0</v>
      </c>
      <c r="M120" s="25" t="s">
        <v>0</v>
      </c>
      <c r="N120" s="25" t="s">
        <v>0</v>
      </c>
      <c r="O120" s="25" t="s">
        <v>0</v>
      </c>
      <c r="P120" s="25" t="s">
        <v>0</v>
      </c>
      <c r="Q120" s="25" t="s">
        <v>0</v>
      </c>
      <c r="R120" s="25" t="s">
        <v>0</v>
      </c>
      <c r="S120" s="25" t="s">
        <v>0</v>
      </c>
    </row>
    <row r="121" spans="2:19" ht="22.5" customHeight="1" x14ac:dyDescent="0.25">
      <c r="B121" s="61" t="s">
        <v>163</v>
      </c>
      <c r="C121" s="59" t="s">
        <v>264</v>
      </c>
      <c r="D121" s="43"/>
      <c r="E121" s="44"/>
      <c r="F121" s="51">
        <v>0</v>
      </c>
      <c r="G121" s="25" t="s">
        <v>0</v>
      </c>
      <c r="I121" s="24"/>
      <c r="L121" s="25" t="s">
        <v>0</v>
      </c>
      <c r="M121" s="25" t="s">
        <v>0</v>
      </c>
      <c r="N121" s="25" t="s">
        <v>0</v>
      </c>
      <c r="O121" s="25" t="s">
        <v>0</v>
      </c>
      <c r="P121" s="25" t="s">
        <v>0</v>
      </c>
      <c r="Q121" s="25" t="s">
        <v>0</v>
      </c>
      <c r="R121" s="25" t="s">
        <v>0</v>
      </c>
      <c r="S121" s="25" t="s">
        <v>0</v>
      </c>
    </row>
    <row r="122" spans="2:19" ht="22.5" customHeight="1" x14ac:dyDescent="0.25">
      <c r="B122" s="61" t="s">
        <v>0</v>
      </c>
      <c r="C122" s="59" t="s">
        <v>265</v>
      </c>
      <c r="D122" s="43"/>
      <c r="E122" s="44"/>
      <c r="F122" s="51">
        <v>61947.22</v>
      </c>
      <c r="G122" s="25" t="s">
        <v>0</v>
      </c>
      <c r="I122" s="24"/>
      <c r="L122" s="25" t="s">
        <v>0</v>
      </c>
      <c r="M122" s="25" t="s">
        <v>0</v>
      </c>
      <c r="N122" s="25" t="s">
        <v>0</v>
      </c>
      <c r="O122" s="25" t="s">
        <v>0</v>
      </c>
      <c r="P122" s="25" t="s">
        <v>0</v>
      </c>
      <c r="Q122" s="25" t="s">
        <v>0</v>
      </c>
      <c r="R122" s="25" t="s">
        <v>0</v>
      </c>
      <c r="S122" s="25" t="s">
        <v>0</v>
      </c>
    </row>
    <row r="123" spans="2:19" ht="22.5" customHeight="1" x14ac:dyDescent="0.25">
      <c r="B123" s="61" t="s">
        <v>0</v>
      </c>
      <c r="C123" s="59" t="s">
        <v>266</v>
      </c>
      <c r="D123" s="43"/>
      <c r="E123" s="44"/>
      <c r="F123" s="51">
        <v>0</v>
      </c>
      <c r="G123" s="25" t="s">
        <v>0</v>
      </c>
      <c r="I123" s="24"/>
      <c r="L123" s="25" t="s">
        <v>0</v>
      </c>
      <c r="M123" s="25" t="s">
        <v>0</v>
      </c>
      <c r="N123" s="25" t="s">
        <v>0</v>
      </c>
      <c r="O123" s="25" t="s">
        <v>0</v>
      </c>
      <c r="P123" s="25" t="s">
        <v>0</v>
      </c>
      <c r="Q123" s="25" t="s">
        <v>0</v>
      </c>
      <c r="R123" s="25" t="s">
        <v>0</v>
      </c>
      <c r="S123" s="25" t="s">
        <v>0</v>
      </c>
    </row>
    <row r="124" spans="2:19" ht="22.5" customHeight="1" x14ac:dyDescent="0.25">
      <c r="B124" s="61" t="s">
        <v>0</v>
      </c>
      <c r="C124" s="59" t="s">
        <v>267</v>
      </c>
      <c r="D124" s="43"/>
      <c r="E124" s="44"/>
      <c r="F124" s="51">
        <v>0</v>
      </c>
      <c r="G124" s="25" t="s">
        <v>0</v>
      </c>
      <c r="I124" s="24"/>
      <c r="L124" s="25" t="s">
        <v>0</v>
      </c>
      <c r="M124" s="25" t="s">
        <v>0</v>
      </c>
      <c r="N124" s="25" t="s">
        <v>0</v>
      </c>
      <c r="O124" s="25" t="s">
        <v>0</v>
      </c>
      <c r="P124" s="25" t="s">
        <v>0</v>
      </c>
      <c r="Q124" s="25" t="s">
        <v>0</v>
      </c>
      <c r="R124" s="25" t="s">
        <v>0</v>
      </c>
      <c r="S124" s="25" t="s">
        <v>0</v>
      </c>
    </row>
    <row r="125" spans="2:19" ht="22.5" customHeight="1" x14ac:dyDescent="0.25">
      <c r="B125" s="62" t="s">
        <v>0</v>
      </c>
      <c r="C125" s="59" t="s">
        <v>160</v>
      </c>
      <c r="D125" s="43"/>
      <c r="E125" s="44"/>
      <c r="F125" s="63">
        <v>4981802.78</v>
      </c>
      <c r="G125" s="25" t="s">
        <v>0</v>
      </c>
      <c r="I125" s="24"/>
      <c r="L125" s="25" t="s">
        <v>0</v>
      </c>
      <c r="M125" s="25" t="s">
        <v>0</v>
      </c>
      <c r="N125" s="25" t="s">
        <v>0</v>
      </c>
      <c r="O125" s="25" t="s">
        <v>0</v>
      </c>
      <c r="P125" s="25" t="s">
        <v>0</v>
      </c>
      <c r="Q125" s="25" t="s">
        <v>0</v>
      </c>
      <c r="R125" s="25" t="s">
        <v>0</v>
      </c>
      <c r="S125" s="25" t="s">
        <v>0</v>
      </c>
    </row>
    <row r="126" spans="2:19" ht="22.5" customHeight="1" x14ac:dyDescent="0.25">
      <c r="B126" s="47" t="s">
        <v>159</v>
      </c>
      <c r="C126" s="59" t="s">
        <v>268</v>
      </c>
      <c r="D126" s="43"/>
      <c r="E126" s="44"/>
      <c r="F126" s="89">
        <v>521171.14</v>
      </c>
      <c r="G126" s="25" t="s">
        <v>0</v>
      </c>
      <c r="I126" s="24"/>
      <c r="L126" s="25" t="s">
        <v>0</v>
      </c>
      <c r="M126" s="25" t="s">
        <v>0</v>
      </c>
      <c r="N126" s="25" t="s">
        <v>0</v>
      </c>
      <c r="O126" s="25" t="s">
        <v>0</v>
      </c>
      <c r="P126" s="25" t="s">
        <v>0</v>
      </c>
      <c r="Q126" s="25" t="s">
        <v>0</v>
      </c>
      <c r="R126" s="25" t="s">
        <v>0</v>
      </c>
      <c r="S126" s="25" t="s">
        <v>0</v>
      </c>
    </row>
    <row r="127" spans="2:19" ht="22.5" customHeight="1" x14ac:dyDescent="0.25">
      <c r="B127" s="47" t="s">
        <v>157</v>
      </c>
      <c r="C127" s="59" t="s">
        <v>269</v>
      </c>
      <c r="D127" s="43"/>
      <c r="E127" s="44"/>
      <c r="F127" s="65">
        <v>9.56</v>
      </c>
      <c r="G127" s="25" t="s">
        <v>0</v>
      </c>
      <c r="I127" s="24"/>
      <c r="L127" s="25" t="s">
        <v>0</v>
      </c>
      <c r="M127" s="25" t="s">
        <v>0</v>
      </c>
      <c r="N127" s="25" t="s">
        <v>0</v>
      </c>
      <c r="O127" s="25" t="s">
        <v>0</v>
      </c>
      <c r="P127" s="25" t="s">
        <v>0</v>
      </c>
      <c r="Q127" s="25" t="s">
        <v>0</v>
      </c>
      <c r="R127" s="25" t="s">
        <v>0</v>
      </c>
      <c r="S127" s="25" t="s">
        <v>0</v>
      </c>
    </row>
    <row r="128" spans="2:19" ht="22.5" customHeight="1" x14ac:dyDescent="0.25">
      <c r="B128" s="47" t="s">
        <v>155</v>
      </c>
      <c r="C128" s="59" t="s">
        <v>256</v>
      </c>
      <c r="D128" s="43"/>
      <c r="E128" s="44"/>
      <c r="F128" s="50">
        <v>9.77</v>
      </c>
      <c r="G128" s="25" t="s">
        <v>0</v>
      </c>
      <c r="I128" s="24"/>
      <c r="L128" s="25" t="s">
        <v>0</v>
      </c>
      <c r="M128" s="25" t="s">
        <v>0</v>
      </c>
      <c r="N128" s="25" t="s">
        <v>0</v>
      </c>
      <c r="O128" s="25" t="s">
        <v>0</v>
      </c>
      <c r="P128" s="25" t="s">
        <v>0</v>
      </c>
      <c r="Q128" s="25" t="s">
        <v>0</v>
      </c>
      <c r="R128" s="25" t="s">
        <v>0</v>
      </c>
      <c r="S128" s="25" t="s">
        <v>0</v>
      </c>
    </row>
    <row r="129" spans="2:19" ht="22.5" customHeight="1" x14ac:dyDescent="0.25">
      <c r="B129" s="47" t="s">
        <v>153</v>
      </c>
      <c r="C129" s="59" t="s">
        <v>257</v>
      </c>
      <c r="D129" s="43"/>
      <c r="E129" s="44"/>
      <c r="F129" s="66">
        <v>0.97799999999999998</v>
      </c>
      <c r="G129" s="25" t="s">
        <v>0</v>
      </c>
      <c r="I129" s="24"/>
      <c r="L129" s="25" t="s">
        <v>0</v>
      </c>
      <c r="M129" s="25" t="s">
        <v>0</v>
      </c>
      <c r="N129" s="25" t="s">
        <v>0</v>
      </c>
      <c r="O129" s="25" t="s">
        <v>0</v>
      </c>
      <c r="P129" s="25" t="s">
        <v>0</v>
      </c>
      <c r="Q129" s="25" t="s">
        <v>0</v>
      </c>
      <c r="R129" s="25" t="s">
        <v>0</v>
      </c>
      <c r="S129" s="25" t="s">
        <v>0</v>
      </c>
    </row>
    <row r="130" spans="2:19" ht="22.5" customHeight="1" x14ac:dyDescent="0.25">
      <c r="G130" s="25" t="s">
        <v>0</v>
      </c>
      <c r="I130" s="24"/>
    </row>
    <row r="131" spans="2:19" ht="22.5" customHeight="1" x14ac:dyDescent="0.25">
      <c r="B131" s="30"/>
      <c r="C131" s="29" t="s">
        <v>270</v>
      </c>
      <c r="D131" s="29"/>
      <c r="E131" s="28"/>
      <c r="F131" s="27" t="s">
        <v>169</v>
      </c>
      <c r="G131" s="25" t="s">
        <v>0</v>
      </c>
      <c r="I131" s="24"/>
      <c r="L131" s="25" t="s">
        <v>0</v>
      </c>
      <c r="M131" s="25" t="s">
        <v>0</v>
      </c>
      <c r="N131" s="25" t="s">
        <v>0</v>
      </c>
      <c r="O131" s="25" t="s">
        <v>0</v>
      </c>
      <c r="P131" s="25" t="s">
        <v>0</v>
      </c>
      <c r="Q131" s="25" t="s">
        <v>0</v>
      </c>
      <c r="R131" s="25" t="s">
        <v>0</v>
      </c>
      <c r="S131" s="25" t="s">
        <v>0</v>
      </c>
    </row>
    <row r="132" spans="2:19" ht="22.5" customHeight="1" x14ac:dyDescent="0.25">
      <c r="B132" s="58" t="s">
        <v>0</v>
      </c>
      <c r="C132" s="59" t="s">
        <v>271</v>
      </c>
      <c r="D132" s="43"/>
      <c r="E132" s="44"/>
      <c r="F132" s="51">
        <v>7332935.0199999996</v>
      </c>
      <c r="G132" s="25" t="s">
        <v>0</v>
      </c>
      <c r="I132" s="24"/>
      <c r="L132" s="25" t="s">
        <v>0</v>
      </c>
      <c r="M132" s="25" t="s">
        <v>0</v>
      </c>
      <c r="N132" s="25" t="s">
        <v>0</v>
      </c>
      <c r="O132" s="25" t="s">
        <v>0</v>
      </c>
      <c r="P132" s="25" t="s">
        <v>0</v>
      </c>
      <c r="Q132" s="25" t="s">
        <v>0</v>
      </c>
      <c r="R132" s="25" t="s">
        <v>0</v>
      </c>
      <c r="S132" s="25" t="s">
        <v>0</v>
      </c>
    </row>
    <row r="133" spans="2:19" ht="22.5" customHeight="1" x14ac:dyDescent="0.25">
      <c r="B133" s="60" t="s">
        <v>0</v>
      </c>
      <c r="C133" s="59" t="s">
        <v>272</v>
      </c>
      <c r="D133" s="43"/>
      <c r="E133" s="44"/>
      <c r="F133" s="51">
        <v>0</v>
      </c>
      <c r="G133" s="25" t="s">
        <v>0</v>
      </c>
      <c r="I133" s="24"/>
      <c r="L133" s="25" t="s">
        <v>0</v>
      </c>
      <c r="M133" s="25" t="s">
        <v>0</v>
      </c>
      <c r="N133" s="25" t="s">
        <v>0</v>
      </c>
      <c r="O133" s="25" t="s">
        <v>0</v>
      </c>
      <c r="P133" s="25" t="s">
        <v>0</v>
      </c>
      <c r="Q133" s="25" t="s">
        <v>0</v>
      </c>
      <c r="R133" s="25" t="s">
        <v>0</v>
      </c>
      <c r="S133" s="25" t="s">
        <v>0</v>
      </c>
    </row>
    <row r="134" spans="2:19" ht="22.5" customHeight="1" x14ac:dyDescent="0.25">
      <c r="B134" s="60" t="s">
        <v>0</v>
      </c>
      <c r="C134" s="59" t="s">
        <v>273</v>
      </c>
      <c r="D134" s="43"/>
      <c r="E134" s="44"/>
      <c r="F134" s="51">
        <v>0</v>
      </c>
      <c r="G134" s="25" t="s">
        <v>0</v>
      </c>
      <c r="I134" s="24"/>
      <c r="L134" s="25" t="s">
        <v>0</v>
      </c>
      <c r="M134" s="25" t="s">
        <v>0</v>
      </c>
      <c r="N134" s="25" t="s">
        <v>0</v>
      </c>
      <c r="O134" s="25" t="s">
        <v>0</v>
      </c>
      <c r="P134" s="25" t="s">
        <v>0</v>
      </c>
      <c r="Q134" s="25" t="s">
        <v>0</v>
      </c>
      <c r="R134" s="25" t="s">
        <v>0</v>
      </c>
      <c r="S134" s="25" t="s">
        <v>0</v>
      </c>
    </row>
    <row r="135" spans="2:19" ht="22.5" customHeight="1" x14ac:dyDescent="0.25">
      <c r="B135" s="60" t="s">
        <v>0</v>
      </c>
      <c r="C135" s="59" t="s">
        <v>274</v>
      </c>
      <c r="D135" s="43"/>
      <c r="E135" s="44"/>
      <c r="F135" s="51">
        <v>0</v>
      </c>
      <c r="G135" s="25" t="s">
        <v>0</v>
      </c>
      <c r="I135" s="24"/>
      <c r="L135" s="25" t="s">
        <v>0</v>
      </c>
      <c r="M135" s="25" t="s">
        <v>0</v>
      </c>
      <c r="N135" s="25" t="s">
        <v>0</v>
      </c>
      <c r="O135" s="25" t="s">
        <v>0</v>
      </c>
      <c r="P135" s="25" t="s">
        <v>0</v>
      </c>
      <c r="Q135" s="25" t="s">
        <v>0</v>
      </c>
      <c r="R135" s="25" t="s">
        <v>0</v>
      </c>
      <c r="S135" s="25" t="s">
        <v>0</v>
      </c>
    </row>
    <row r="136" spans="2:19" ht="22.5" customHeight="1" x14ac:dyDescent="0.25">
      <c r="B136" s="60" t="s">
        <v>0</v>
      </c>
      <c r="C136" s="59" t="s">
        <v>275</v>
      </c>
      <c r="D136" s="43"/>
      <c r="E136" s="44"/>
      <c r="F136" s="51">
        <v>0</v>
      </c>
      <c r="G136" s="25" t="s">
        <v>0</v>
      </c>
      <c r="I136" s="24"/>
      <c r="L136" s="25" t="s">
        <v>0</v>
      </c>
      <c r="M136" s="25" t="s">
        <v>0</v>
      </c>
      <c r="N136" s="25" t="s">
        <v>0</v>
      </c>
      <c r="O136" s="25" t="s">
        <v>0</v>
      </c>
      <c r="P136" s="25" t="s">
        <v>0</v>
      </c>
      <c r="Q136" s="25" t="s">
        <v>0</v>
      </c>
      <c r="R136" s="25" t="s">
        <v>0</v>
      </c>
      <c r="S136" s="25" t="s">
        <v>0</v>
      </c>
    </row>
    <row r="137" spans="2:19" ht="22.5" customHeight="1" x14ac:dyDescent="0.25">
      <c r="B137" s="61" t="s">
        <v>163</v>
      </c>
      <c r="C137" s="59" t="s">
        <v>276</v>
      </c>
      <c r="D137" s="43"/>
      <c r="E137" s="44"/>
      <c r="F137" s="51">
        <v>0</v>
      </c>
      <c r="G137" s="25" t="s">
        <v>0</v>
      </c>
      <c r="I137" s="24"/>
      <c r="L137" s="25" t="s">
        <v>0</v>
      </c>
      <c r="M137" s="25" t="s">
        <v>0</v>
      </c>
      <c r="N137" s="25" t="s">
        <v>0</v>
      </c>
      <c r="O137" s="25" t="s">
        <v>0</v>
      </c>
      <c r="P137" s="25" t="s">
        <v>0</v>
      </c>
      <c r="Q137" s="25" t="s">
        <v>0</v>
      </c>
      <c r="R137" s="25" t="s">
        <v>0</v>
      </c>
      <c r="S137" s="25" t="s">
        <v>0</v>
      </c>
    </row>
    <row r="138" spans="2:19" ht="22.5" customHeight="1" x14ac:dyDescent="0.25">
      <c r="B138" s="61" t="s">
        <v>0</v>
      </c>
      <c r="C138" s="59" t="s">
        <v>277</v>
      </c>
      <c r="D138" s="43"/>
      <c r="E138" s="44"/>
      <c r="F138" s="51">
        <v>67475.69</v>
      </c>
      <c r="G138" s="25" t="s">
        <v>0</v>
      </c>
      <c r="I138" s="24"/>
      <c r="L138" s="25" t="s">
        <v>0</v>
      </c>
      <c r="M138" s="25" t="s">
        <v>0</v>
      </c>
      <c r="N138" s="25" t="s">
        <v>0</v>
      </c>
      <c r="O138" s="25" t="s">
        <v>0</v>
      </c>
      <c r="P138" s="25" t="s">
        <v>0</v>
      </c>
      <c r="Q138" s="25" t="s">
        <v>0</v>
      </c>
      <c r="R138" s="25" t="s">
        <v>0</v>
      </c>
      <c r="S138" s="25" t="s">
        <v>0</v>
      </c>
    </row>
    <row r="139" spans="2:19" ht="22.5" customHeight="1" x14ac:dyDescent="0.25">
      <c r="B139" s="61" t="s">
        <v>0</v>
      </c>
      <c r="C139" s="59" t="s">
        <v>278</v>
      </c>
      <c r="D139" s="43"/>
      <c r="E139" s="44"/>
      <c r="F139" s="51">
        <v>0</v>
      </c>
      <c r="G139" s="25" t="s">
        <v>0</v>
      </c>
      <c r="I139" s="24"/>
      <c r="L139" s="25" t="s">
        <v>0</v>
      </c>
      <c r="M139" s="25" t="s">
        <v>0</v>
      </c>
      <c r="N139" s="25" t="s">
        <v>0</v>
      </c>
      <c r="O139" s="25" t="s">
        <v>0</v>
      </c>
      <c r="P139" s="25" t="s">
        <v>0</v>
      </c>
      <c r="Q139" s="25" t="s">
        <v>0</v>
      </c>
      <c r="R139" s="25" t="s">
        <v>0</v>
      </c>
      <c r="S139" s="25" t="s">
        <v>0</v>
      </c>
    </row>
    <row r="140" spans="2:19" ht="22.5" customHeight="1" x14ac:dyDescent="0.25">
      <c r="B140" s="61" t="s">
        <v>0</v>
      </c>
      <c r="C140" s="59" t="s">
        <v>279</v>
      </c>
      <c r="D140" s="43"/>
      <c r="E140" s="44"/>
      <c r="F140" s="51">
        <v>0</v>
      </c>
      <c r="G140" s="25" t="s">
        <v>0</v>
      </c>
      <c r="I140" s="24"/>
      <c r="L140" s="25" t="s">
        <v>0</v>
      </c>
      <c r="M140" s="25" t="s">
        <v>0</v>
      </c>
      <c r="N140" s="25" t="s">
        <v>0</v>
      </c>
      <c r="O140" s="25" t="s">
        <v>0</v>
      </c>
      <c r="P140" s="25" t="s">
        <v>0</v>
      </c>
      <c r="Q140" s="25" t="s">
        <v>0</v>
      </c>
      <c r="R140" s="25" t="s">
        <v>0</v>
      </c>
      <c r="S140" s="25" t="s">
        <v>0</v>
      </c>
    </row>
    <row r="141" spans="2:19" ht="22.5" customHeight="1" x14ac:dyDescent="0.25">
      <c r="B141" s="62" t="s">
        <v>0</v>
      </c>
      <c r="C141" s="59" t="s">
        <v>160</v>
      </c>
      <c r="D141" s="43"/>
      <c r="E141" s="44"/>
      <c r="F141" s="63">
        <v>7400410.71</v>
      </c>
      <c r="G141" s="25" t="s">
        <v>0</v>
      </c>
      <c r="I141" s="24"/>
      <c r="L141" s="25" t="s">
        <v>0</v>
      </c>
      <c r="M141" s="25" t="s">
        <v>0</v>
      </c>
      <c r="N141" s="25" t="s">
        <v>0</v>
      </c>
      <c r="O141" s="25" t="s">
        <v>0</v>
      </c>
      <c r="P141" s="25" t="s">
        <v>0</v>
      </c>
      <c r="Q141" s="25" t="s">
        <v>0</v>
      </c>
      <c r="R141" s="25" t="s">
        <v>0</v>
      </c>
      <c r="S141" s="25" t="s">
        <v>0</v>
      </c>
    </row>
    <row r="142" spans="2:19" ht="22.5" customHeight="1" x14ac:dyDescent="0.25">
      <c r="B142" s="47" t="s">
        <v>159</v>
      </c>
      <c r="C142" s="59" t="s">
        <v>280</v>
      </c>
      <c r="D142" s="43"/>
      <c r="E142" s="44"/>
      <c r="F142" s="89">
        <v>567564.63</v>
      </c>
      <c r="G142" s="25" t="s">
        <v>0</v>
      </c>
      <c r="I142" s="24"/>
      <c r="L142" s="25" t="s">
        <v>0</v>
      </c>
      <c r="M142" s="25" t="s">
        <v>0</v>
      </c>
      <c r="N142" s="25" t="s">
        <v>0</v>
      </c>
      <c r="O142" s="25" t="s">
        <v>0</v>
      </c>
      <c r="P142" s="25" t="s">
        <v>0</v>
      </c>
      <c r="Q142" s="25" t="s">
        <v>0</v>
      </c>
      <c r="R142" s="25" t="s">
        <v>0</v>
      </c>
      <c r="S142" s="25" t="s">
        <v>0</v>
      </c>
    </row>
    <row r="143" spans="2:19" ht="22.5" customHeight="1" x14ac:dyDescent="0.25">
      <c r="B143" s="47" t="s">
        <v>157</v>
      </c>
      <c r="C143" s="59" t="s">
        <v>281</v>
      </c>
      <c r="D143" s="43"/>
      <c r="E143" s="44"/>
      <c r="F143" s="65">
        <v>13.04</v>
      </c>
      <c r="G143" s="25" t="s">
        <v>0</v>
      </c>
      <c r="I143" s="24"/>
      <c r="L143" s="25" t="s">
        <v>0</v>
      </c>
      <c r="M143" s="25" t="s">
        <v>0</v>
      </c>
      <c r="N143" s="25" t="s">
        <v>0</v>
      </c>
      <c r="O143" s="25" t="s">
        <v>0</v>
      </c>
      <c r="P143" s="25" t="s">
        <v>0</v>
      </c>
      <c r="Q143" s="25" t="s">
        <v>0</v>
      </c>
      <c r="R143" s="25" t="s">
        <v>0</v>
      </c>
      <c r="S143" s="25" t="s">
        <v>0</v>
      </c>
    </row>
    <row r="144" spans="2:19" ht="22.5" customHeight="1" x14ac:dyDescent="0.25">
      <c r="B144" s="47" t="s">
        <v>155</v>
      </c>
      <c r="C144" s="59" t="s">
        <v>282</v>
      </c>
      <c r="D144" s="43"/>
      <c r="E144" s="44"/>
      <c r="F144" s="50">
        <v>13.32</v>
      </c>
      <c r="G144" s="25" t="s">
        <v>0</v>
      </c>
      <c r="I144" s="24"/>
      <c r="L144" s="25" t="s">
        <v>0</v>
      </c>
      <c r="M144" s="25" t="s">
        <v>0</v>
      </c>
      <c r="N144" s="25" t="s">
        <v>0</v>
      </c>
      <c r="O144" s="25" t="s">
        <v>0</v>
      </c>
      <c r="P144" s="25" t="s">
        <v>0</v>
      </c>
      <c r="Q144" s="25" t="s">
        <v>0</v>
      </c>
      <c r="R144" s="25" t="s">
        <v>0</v>
      </c>
      <c r="S144" s="25" t="s">
        <v>0</v>
      </c>
    </row>
    <row r="145" spans="2:19" ht="22.5" customHeight="1" x14ac:dyDescent="0.25">
      <c r="B145" s="47" t="s">
        <v>153</v>
      </c>
      <c r="C145" s="59" t="s">
        <v>257</v>
      </c>
      <c r="D145" s="43"/>
      <c r="E145" s="44"/>
      <c r="F145" s="66">
        <v>0.97899999999999998</v>
      </c>
      <c r="G145" s="25" t="s">
        <v>0</v>
      </c>
      <c r="I145" s="24"/>
      <c r="L145" s="25" t="s">
        <v>0</v>
      </c>
      <c r="M145" s="25" t="s">
        <v>0</v>
      </c>
      <c r="N145" s="25" t="s">
        <v>0</v>
      </c>
      <c r="O145" s="25" t="s">
        <v>0</v>
      </c>
      <c r="P145" s="25" t="s">
        <v>0</v>
      </c>
      <c r="Q145" s="25" t="s">
        <v>0</v>
      </c>
      <c r="R145" s="25" t="s">
        <v>0</v>
      </c>
      <c r="S145" s="25" t="s">
        <v>0</v>
      </c>
    </row>
    <row r="146" spans="2:19" ht="22.5" customHeight="1" x14ac:dyDescent="0.25">
      <c r="G146" s="25" t="s">
        <v>0</v>
      </c>
      <c r="I146" s="24"/>
    </row>
    <row r="147" spans="2:19" ht="22.5" customHeight="1" x14ac:dyDescent="0.25">
      <c r="I147" s="24"/>
    </row>
  </sheetData>
  <mergeCells count="23">
    <mergeCell ref="N17:O17"/>
    <mergeCell ref="L17:M17"/>
    <mergeCell ref="J17:K17"/>
    <mergeCell ref="L23:M23"/>
    <mergeCell ref="J25:K25"/>
    <mergeCell ref="L25:M25"/>
    <mergeCell ref="N25:O25"/>
    <mergeCell ref="P12:S12"/>
    <mergeCell ref="F15:H15"/>
    <mergeCell ref="J15:O15"/>
    <mergeCell ref="P15:S15"/>
    <mergeCell ref="J16:K16"/>
    <mergeCell ref="L16:M16"/>
    <mergeCell ref="N16:O16"/>
    <mergeCell ref="F12:H12"/>
    <mergeCell ref="J12:L12"/>
    <mergeCell ref="M12:O12"/>
    <mergeCell ref="J42:K42"/>
    <mergeCell ref="L42:M42"/>
    <mergeCell ref="N42:O42"/>
    <mergeCell ref="J34:K34"/>
    <mergeCell ref="L34:M34"/>
    <mergeCell ref="N34:O34"/>
  </mergeCells>
  <hyperlinks>
    <hyperlink ref="C93" r:id="rId1" xr:uid="{00000000-0004-0000-0200-000000000000}"/>
    <hyperlink ref="C96" r:id="rId2" xr:uid="{00000000-0004-0000-0200-000001000000}"/>
    <hyperlink ref="C110" r:id="rId3" display="DfE quantum allocation to local authority of MNS supplementary funding (published in the DSG allocations tables)" xr:uid="{ED5ABFDF-3404-46CA-A437-CBCEAEE2D71B}"/>
    <hyperlink ref="C126" r:id="rId4" display="DfE quantum allocation to local authority of MNS supplementary funding (published in the DSG allocations tables)" xr:uid="{2DC80844-C561-48E5-928C-2051058395EF}"/>
    <hyperlink ref="C142" r:id="rId5" display="DfE quantum allocation to local authority of MNS supplementary funding (published in the DSG allocations tables)" xr:uid="{EFB0FDB9-476A-415D-9460-FD40DD9B387C}"/>
  </hyperlinks>
  <pageMargins left="0.19685039370078741" right="0.19685039370078741" top="0.39370078740157483" bottom="0.39370078740157483" header="0.19685039370078741" footer="0.19685039370078741"/>
  <pageSetup paperSize="9" scale="51" fitToHeight="0" orientation="landscape" horizontalDpi="300" verticalDpi="300" r:id="rId6"/>
  <headerFooter scaleWithDoc="0">
    <oddFooter>&amp;L&amp;8&amp;F&amp;R&amp;8&amp;A - Page &amp;P of &amp;N</oddFooter>
  </headerFooter>
  <rowBreaks count="3" manualBreakCount="3">
    <brk id="41" min="1" max="18" man="1"/>
    <brk id="79" min="1" max="18" man="1"/>
    <brk id="114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25.26 Budget LA Table</vt:lpstr>
      <vt:lpstr>25.26 Budget School Table</vt:lpstr>
      <vt:lpstr>25.26 Budget EY Proforma</vt:lpstr>
      <vt:lpstr>'25.26 Budget EY Proforma'!Print_Area</vt:lpstr>
      <vt:lpstr>'25.26 Budget LA Table'!Print_Area</vt:lpstr>
      <vt:lpstr>'25.26 Budget School Table'!Print_Area</vt:lpstr>
      <vt:lpstr>'25.26 Budget EY Proforma'!Print_Titles</vt:lpstr>
      <vt:lpstr>'25.26 Budget LA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2026-01-26T13:55:21Z</dcterms:created>
  <dcterms:modified xsi:type="dcterms:W3CDTF">2026-01-26T13:55:43Z</dcterms:modified>
</cp:coreProperties>
</file>